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520" activeTab="1"/>
  </bookViews>
  <sheets>
    <sheet name="PRIHODI" sheetId="1" r:id="rId1"/>
    <sheet name="RASHODI" sheetId="2" r:id="rId2"/>
    <sheet name="Sažetak fin.pl." sheetId="3" r:id="rId3"/>
  </sheets>
  <definedNames/>
  <calcPr fullCalcOnLoad="1"/>
</workbook>
</file>

<file path=xl/sharedStrings.xml><?xml version="1.0" encoding="utf-8"?>
<sst xmlns="http://schemas.openxmlformats.org/spreadsheetml/2006/main" count="269" uniqueCount="136">
  <si>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</si>
  <si>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</si>
  <si>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</si>
  <si>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</si>
  <si>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</si>
  <si>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</si>
  <si>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Donacije od pravnih i fizičkih osoba izvan opć.prorač</t>
  </si>
  <si>
    <t>PRIHODI IZ PRORAČUNA</t>
  </si>
  <si>
    <t>PREMA PRORAČUNSKOJ KLASIFIKACIJI</t>
  </si>
  <si>
    <t>ŠIFRA</t>
  </si>
  <si>
    <t>OPIS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</si>
  <si>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</si>
  <si>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</si>
  <si>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</si>
  <si>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</si>
  <si>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</si>
  <si>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</si>
  <si>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USLUGE</t>
  </si>
  <si>
    <t>OSTALI NESPOMENUTI RASH.POSL.</t>
  </si>
  <si>
    <t>FINANCIJSKI RASHODI</t>
  </si>
  <si>
    <t>OSTALI FINANCIJSKI RASHODI</t>
  </si>
  <si>
    <t>NAKN. GRAĐANIMA I KUĆANSTVIMA</t>
  </si>
  <si>
    <t>OSTALE NAKN.GRAĐ.I KUĆ.IZ PRORAČ</t>
  </si>
  <si>
    <t>AKTIVNOST: Produženi boravak</t>
  </si>
  <si>
    <t>RASHODI ZA MATER. I ENERGIJU</t>
  </si>
  <si>
    <t>izvori financiranja:donacije</t>
  </si>
  <si>
    <t>izvori financiranja: vlastiti prihodi</t>
  </si>
  <si>
    <t>RASHODI ZA NABAVU NEF.IMOVINE</t>
  </si>
  <si>
    <t>POSTROJENJA I OPREMA</t>
  </si>
  <si>
    <t>KNJIGE</t>
  </si>
  <si>
    <t>OSTALI RASHODE ZA ZAPOSLENE</t>
  </si>
  <si>
    <t xml:space="preserve">OSNOVNA ŠKOLA VODNJAN-SCUOLA ELEMENTARE DIGNANO </t>
  </si>
  <si>
    <t>RASH.ZA NAB.PROIZVED.DUG.IMOV.</t>
  </si>
  <si>
    <t>izvori financiranja: donacije</t>
  </si>
  <si>
    <t>AKTIVNOST:izborni i dodatni programi</t>
  </si>
  <si>
    <t>PROGRAM REDOVNA DJELATNOST OSNOVNIH ŠKOLA MINIMALNI STANDARDI</t>
  </si>
  <si>
    <t>PROGRAM REDOVNA DJELATNOST OSNOVNIH ŠKOLA IZNAD STANDARDA</t>
  </si>
  <si>
    <t>A210102</t>
  </si>
  <si>
    <t>A230107</t>
  </si>
  <si>
    <t>A230106</t>
  </si>
  <si>
    <t>A230130</t>
  </si>
  <si>
    <t>K240501</t>
  </si>
  <si>
    <t>AKTIVNOST.školski namještaj i oprema</t>
  </si>
  <si>
    <t>A210101</t>
  </si>
  <si>
    <t>AKTIVNOST: Materijalni rashodi OŠ po kriterijama, financiranje MT po min.stand.</t>
  </si>
  <si>
    <t>AKTIVNOST: Materijalni rashodi OŠ po stvarnom trošku</t>
  </si>
  <si>
    <t>A210201</t>
  </si>
  <si>
    <t>AKTIVNOST: Materijalni rashodi OŠ po stvarnom trošku iznad standarda</t>
  </si>
  <si>
    <t xml:space="preserve">       2102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</si>
  <si>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</si>
  <si>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</si>
  <si>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</si>
  <si>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</si>
  <si>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</si>
  <si>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</si>
  <si>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</si>
  <si>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</si>
  <si>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</si>
  <si>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izvori financiranja:pomoći iz drž.proračuna temeljem prij.sred.EU</t>
  </si>
  <si>
    <t>PROGRAMI OBRAZOVANJA IZNAD STANDARDA</t>
  </si>
  <si>
    <t>AKTIVNOST: Školska kuhinja</t>
  </si>
  <si>
    <t>A230104</t>
  </si>
  <si>
    <t>OPREMANJE U OSNOVNIM ŠKOLAMA</t>
  </si>
  <si>
    <t>izvori financiranja: prihodi za pos. namjene</t>
  </si>
  <si>
    <t>izvori financiranja:prihodi za pos. namjene</t>
  </si>
  <si>
    <t>izvori financiranja:prihodi za posebne namjene</t>
  </si>
  <si>
    <t>Predsjednica ŠO</t>
  </si>
  <si>
    <t>OSTALI NESPOMENUTI RASH. POSL.</t>
  </si>
  <si>
    <t>A210103</t>
  </si>
  <si>
    <t>AKTIVNOST: Materijalni rashodi OŠ po stvarnom trošku-drugi izvori</t>
  </si>
  <si>
    <t>izvori financiranja:prihodi IŽ</t>
  </si>
  <si>
    <t>A230184</t>
  </si>
  <si>
    <t>AKTIVNOST: zavičajna nastava</t>
  </si>
  <si>
    <t>RASHODI I IZDACI ZA TROGODIŠNJE RAZDOBLJE</t>
  </si>
  <si>
    <t>I Izmjene</t>
  </si>
  <si>
    <t>I IZMJENE</t>
  </si>
  <si>
    <t>OSTALI RASHODI ZA ZAPOSLENE</t>
  </si>
  <si>
    <t>RASHODI ZA MATERIJAL I ENERGIJU</t>
  </si>
  <si>
    <t>SVEUKUPNO</t>
  </si>
  <si>
    <t>MATERIJALNI RASHOSI</t>
  </si>
  <si>
    <t>AKTIVNOST:Shema školskog voća i mlijeka</t>
  </si>
  <si>
    <t>REBALANS II</t>
  </si>
  <si>
    <t>A230199</t>
  </si>
  <si>
    <t>AKTIVNOST: pomoćnici u nastavi Mozaik 3</t>
  </si>
  <si>
    <t>OSTALI NESPOMENUTI RASHODI POSL.</t>
  </si>
  <si>
    <t>A230202</t>
  </si>
  <si>
    <t>AKTIVNOST:Građanski odgoj</t>
  </si>
  <si>
    <t>UKUPNO</t>
  </si>
  <si>
    <t>,</t>
  </si>
  <si>
    <t xml:space="preserve">Prihodi po posebnim propisima-Sufinanciranje od roditelja </t>
  </si>
  <si>
    <t xml:space="preserve">Prihodi po posebnim propisima-Prihodi od turist. agencija </t>
  </si>
  <si>
    <t>Prih.od prodaje proizv i robe te pruženih usluga -Vlastiti prihodi</t>
  </si>
  <si>
    <t>Donacije od neprofitnih organizacija UI</t>
  </si>
  <si>
    <t>Pom.prorač.korisn.iz pror.koji im nije nadležan Grad Vodnjan</t>
  </si>
  <si>
    <t>Pom.prorač.korisn.iz pror.koji im nije nadležan Općina Marčana</t>
  </si>
  <si>
    <t>Pom.prorač.korisn.iz pror.koji im nije nadležan -Projekt Mozaik 3</t>
  </si>
  <si>
    <t>Pom.prorač.korisn.iz pror.koji im nije nadležan -Projekt Shema šk.voća</t>
  </si>
  <si>
    <t>Prih.iz pror. Za financiranje red.djelatnosti IŽ</t>
  </si>
  <si>
    <t>PROJEK.2021</t>
  </si>
  <si>
    <t>izvori financ.pomoći iz prorač. koji nije nadlež.MZOŠ</t>
  </si>
  <si>
    <t>izvori financiranja: prihodi IŽ decentralizirana sredstva</t>
  </si>
  <si>
    <t>11001</t>
  </si>
  <si>
    <t>izvori financiranja:nenamjenski  prihodi IŽ</t>
  </si>
  <si>
    <t>izvor financiranja:nenamjenski prihodi IŽ</t>
  </si>
  <si>
    <t>izvor financiranja:pomoći iz pror.koji nije nadležanVodnjan</t>
  </si>
  <si>
    <t>izvori financiranja:pomoći iz pro.koji nije nadležan Marčana</t>
  </si>
  <si>
    <t>izvor financiranja:pomoći iz pror.koji nije nadležanMarčana</t>
  </si>
  <si>
    <t>izvori financiranja:Ministarstvo poljoprivrede za pror.kor.</t>
  </si>
  <si>
    <t>izvori financiranja:prihodi za pos.namjene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</si>
  <si>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</si>
  <si>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</si>
  <si>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</si>
  <si>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</si>
  <si>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</si>
  <si>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</si>
  <si>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Pom.prorač.korisn.iz pror.koji im nije nadležan MZO</t>
  </si>
  <si>
    <t>PLAN 2020</t>
  </si>
  <si>
    <t>PROJEK.2022</t>
  </si>
  <si>
    <t>A 210104</t>
  </si>
  <si>
    <t>AKTIVNOST: Plaće i drugi rashodi za zaposlene osnovnih škola</t>
  </si>
  <si>
    <t>A230116</t>
  </si>
  <si>
    <t>AKTIVNOST: Školski list časopisi i knjige</t>
  </si>
  <si>
    <t>A230204</t>
  </si>
  <si>
    <t>AKTIVNOST: Provedba kurikuluma</t>
  </si>
  <si>
    <t>PR.PLAN 2021</t>
  </si>
  <si>
    <t>PR.PLAN.2022</t>
  </si>
  <si>
    <t>FINANCIJSKI PLAN 2020 SA PROJEKCIJAMA 2021 I 2022</t>
  </si>
  <si>
    <t>Prijedlog plana 
za 2020.</t>
  </si>
  <si>
    <t>Projekcija plana
za 2021.</t>
  </si>
  <si>
    <t>Projekcija plana 
za 2022.</t>
  </si>
  <si>
    <t>PRIJEDLOG FINANCIJSKOG PLANA OŠ VODNJAN-SE DIGNANO ZA 2020. I  PROJEKCIJA PLANA ZA  2021. I 2022. GODINU</t>
  </si>
  <si>
    <t>Žuka 6, 52215 Vodnjan</t>
  </si>
  <si>
    <t xml:space="preserve">                                                                                                                                                                         Predsjednica ŠO:</t>
  </si>
  <si>
    <t>KLASA: 400-02/19-01/7</t>
  </si>
  <si>
    <t>URBROJ:2168-04-55-59-01-19-1</t>
  </si>
  <si>
    <t>Vodnjan, 17.12.2019.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</si>
</sst>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center" wrapText="1"/>
    </xf>
    <xf numFmtId="0" fontId="12" fillId="0" borderId="12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horizontal="left"/>
    </xf>
    <xf numFmtId="0" fontId="0" fillId="2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49" fontId="8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" fontId="12" fillId="2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 applyProtection="1">
      <alignment horizontal="right" wrapText="1"/>
      <protection/>
    </xf>
    <xf numFmtId="3" fontId="12" fillId="0" borderId="13" xfId="0" applyNumberFormat="1" applyFont="1" applyBorder="1" applyAlignment="1">
      <alignment horizontal="right"/>
    </xf>
    <xf numFmtId="3" fontId="12" fillId="2" borderId="13" xfId="0" applyNumberFormat="1" applyFont="1" applyFill="1" applyBorder="1" applyAlignment="1" applyProtection="1">
      <alignment horizontal="right" wrapText="1"/>
      <protection/>
    </xf>
    <xf numFmtId="3" fontId="12" fillId="36" borderId="11" xfId="0" applyNumberFormat="1" applyFont="1" applyFill="1" applyBorder="1" applyAlignment="1" quotePrefix="1">
      <alignment horizontal="right"/>
    </xf>
    <xf numFmtId="3" fontId="12" fillId="36" borderId="13" xfId="0" applyNumberFormat="1" applyFont="1" applyFill="1" applyBorder="1" applyAlignment="1" applyProtection="1">
      <alignment horizontal="right" wrapText="1"/>
      <protection/>
    </xf>
    <xf numFmtId="3" fontId="12" fillId="2" borderId="11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2" borderId="11" xfId="0" applyNumberFormat="1" applyFont="1" applyFill="1" applyBorder="1" applyAlignment="1" applyProtection="1" quotePrefix="1">
      <alignment horizontal="left" wrapText="1"/>
      <protection/>
    </xf>
    <xf numFmtId="0" fontId="3" fillId="2" borderId="12" xfId="0" applyNumberFormat="1" applyFont="1" applyFill="1" applyBorder="1" applyAlignment="1" applyProtection="1" quotePrefix="1">
      <alignment horizontal="left" wrapText="1"/>
      <protection/>
    </xf>
    <xf numFmtId="0" fontId="3" fillId="2" borderId="14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1" xfId="0" applyNumberFormat="1" applyFont="1" applyFill="1" applyBorder="1" applyAlignment="1" applyProtection="1">
      <alignment horizontal="left" wrapText="1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2" fillId="36" borderId="14" xfId="0" applyNumberFormat="1" applyFont="1" applyFill="1" applyBorder="1" applyAlignment="1" applyProtection="1">
      <alignment horizontal="left" wrapText="1"/>
      <protection/>
    </xf>
    <xf numFmtId="0" fontId="12" fillId="2" borderId="11" xfId="0" applyNumberFormat="1" applyFont="1" applyFill="1" applyBorder="1" applyAlignment="1" applyProtection="1">
      <alignment horizontal="left" wrapText="1"/>
      <protection/>
    </xf>
    <xf numFmtId="0" fontId="12" fillId="2" borderId="12" xfId="0" applyNumberFormat="1" applyFont="1" applyFill="1" applyBorder="1" applyAlignment="1" applyProtection="1">
      <alignment horizontal="left" wrapText="1"/>
      <protection/>
    </xf>
    <xf numFmtId="0" fontId="12" fillId="2" borderId="14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3" fillId="2" borderId="11" xfId="0" applyNumberFormat="1" applyFont="1" applyFill="1" applyBorder="1" applyAlignment="1" applyProtection="1">
      <alignment horizontal="left" wrapText="1"/>
      <protection/>
    </xf>
    <xf numFmtId="0" fontId="3" fillId="2" borderId="12" xfId="0" applyNumberFormat="1" applyFont="1" applyFill="1" applyBorder="1" applyAlignment="1" applyProtection="1">
      <alignment horizontal="left" wrapText="1"/>
      <protection/>
    </xf>
    <xf numFmtId="0" fontId="3" fillId="2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3" sqref="A3:B5"/>
    </sheetView>
  </sheetViews>
  <sheetFormatPr defaultColWidth="9.140625" defaultRowHeight="12.75"/>
  <cols>
    <col min="2" max="2" width="58.140625" style="0" customWidth="1"/>
    <col min="3" max="3" width="0.13671875" style="0" hidden="1" customWidth="1"/>
    <col min="4" max="4" width="2.57421875" style="0" hidden="1" customWidth="1"/>
    <col min="5" max="5" width="11.421875" style="0" customWidth="1"/>
    <col min="6" max="6" width="14.57421875" style="0" customWidth="1"/>
    <col min="7" max="7" width="15.421875" style="0" customWidth="1"/>
  </cols>
  <sheetData>
    <row r="1" spans="1:7" ht="15.75">
      <c r="A1" s="4" t="s">
        <v>31</v>
      </c>
      <c r="B1" s="4"/>
      <c r="C1" s="4"/>
      <c r="D1" s="4"/>
      <c r="E1" s="4"/>
      <c r="F1" s="4"/>
      <c r="G1" s="4"/>
    </row>
    <row r="2" ht="12.75">
      <c r="A2" t="s">
        <v>131</v>
      </c>
    </row>
    <row r="3" ht="12.75">
      <c r="A3" s="24" t="s">
        <v>133</v>
      </c>
    </row>
    <row r="4" ht="12.75">
      <c r="A4" s="24" t="s">
        <v>134</v>
      </c>
    </row>
    <row r="5" ht="12.75">
      <c r="A5" s="24" t="s">
        <v>135</v>
      </c>
    </row>
    <row r="6" spans="2:8" ht="18">
      <c r="B6" s="6" t="s">
        <v>126</v>
      </c>
      <c r="C6" s="3"/>
      <c r="D6" s="3"/>
      <c r="E6" s="3"/>
      <c r="F6" s="3"/>
      <c r="G6" s="3"/>
      <c r="H6" s="3"/>
    </row>
    <row r="7" spans="2:6" ht="18">
      <c r="B7" s="6"/>
      <c r="C7" s="6"/>
      <c r="D7" s="6"/>
      <c r="E7" s="6"/>
      <c r="F7" s="6"/>
    </row>
    <row r="8" spans="1:2" ht="18">
      <c r="A8" s="6"/>
      <c r="B8" s="4" t="s">
        <v>0</v>
      </c>
    </row>
    <row r="10" spans="1:7" ht="12.75">
      <c r="A10" t="s">
        <v>1</v>
      </c>
      <c r="B10" t="s">
        <v>2</v>
      </c>
      <c r="C10" t="s">
        <v>75</v>
      </c>
      <c r="E10" t="s">
        <v>116</v>
      </c>
      <c r="F10" t="s">
        <v>124</v>
      </c>
      <c r="G10" t="s">
        <v>125</v>
      </c>
    </row>
    <row r="12" spans="1:8" ht="12.75">
      <c r="A12" s="26">
        <v>6</v>
      </c>
      <c r="B12" s="26" t="s">
        <v>3</v>
      </c>
      <c r="C12" s="5">
        <v>7172876</v>
      </c>
      <c r="D12" s="5"/>
      <c r="E12" s="5">
        <v>8325939</v>
      </c>
      <c r="F12" s="5">
        <v>8004305</v>
      </c>
      <c r="G12" s="5">
        <v>8004305</v>
      </c>
      <c r="H12" s="5"/>
    </row>
    <row r="14" spans="1:7" ht="12.75">
      <c r="A14" s="26">
        <v>63</v>
      </c>
      <c r="B14" s="26" t="s">
        <v>57</v>
      </c>
      <c r="C14" s="5">
        <v>5981780</v>
      </c>
      <c r="D14" s="5"/>
      <c r="E14" s="5">
        <v>6713564</v>
      </c>
      <c r="F14" s="5">
        <v>6427930</v>
      </c>
      <c r="G14" s="5">
        <v>6427930</v>
      </c>
    </row>
    <row r="15" spans="1:8" ht="12.75">
      <c r="A15">
        <v>636</v>
      </c>
      <c r="B15" t="s">
        <v>115</v>
      </c>
      <c r="C15" s="1">
        <v>5934480</v>
      </c>
      <c r="D15" s="1"/>
      <c r="E15" s="1">
        <v>6008500</v>
      </c>
      <c r="F15" s="1"/>
      <c r="G15" s="1"/>
      <c r="H15" s="1"/>
    </row>
    <row r="16" spans="1:7" ht="12.75">
      <c r="A16">
        <v>636</v>
      </c>
      <c r="B16" t="s">
        <v>93</v>
      </c>
      <c r="C16" s="1"/>
      <c r="D16" s="1"/>
      <c r="E16" s="1">
        <v>599930</v>
      </c>
      <c r="F16" s="1"/>
      <c r="G16" s="1"/>
    </row>
    <row r="17" spans="1:7" ht="12.75">
      <c r="A17">
        <v>636</v>
      </c>
      <c r="B17" t="s">
        <v>94</v>
      </c>
      <c r="C17" s="1"/>
      <c r="D17" s="1"/>
      <c r="E17" s="1">
        <v>2134</v>
      </c>
      <c r="F17" s="1"/>
      <c r="G17" s="1"/>
    </row>
    <row r="18" spans="1:7" ht="12.75">
      <c r="A18">
        <v>638</v>
      </c>
      <c r="B18" t="s">
        <v>95</v>
      </c>
      <c r="C18" s="1">
        <v>47300</v>
      </c>
      <c r="D18" s="1"/>
      <c r="E18" s="1">
        <v>90000</v>
      </c>
      <c r="F18" s="1"/>
      <c r="G18" s="1"/>
    </row>
    <row r="19" spans="1:7" ht="12.75">
      <c r="A19">
        <v>638</v>
      </c>
      <c r="B19" t="s">
        <v>96</v>
      </c>
      <c r="C19" s="1"/>
      <c r="D19" s="1"/>
      <c r="E19" s="1">
        <v>13000</v>
      </c>
      <c r="F19" s="1"/>
      <c r="G19" s="1"/>
    </row>
    <row r="20" spans="6:8" ht="12.75">
      <c r="F20" s="5"/>
      <c r="G20" s="26"/>
      <c r="H20" s="1"/>
    </row>
    <row r="21" spans="1:7" ht="12.75">
      <c r="A21" s="26">
        <v>65</v>
      </c>
      <c r="B21" s="26" t="s">
        <v>4</v>
      </c>
      <c r="C21" s="5">
        <v>306286</v>
      </c>
      <c r="D21" s="5"/>
      <c r="E21" s="5">
        <v>331400</v>
      </c>
      <c r="F21" s="5">
        <v>331400</v>
      </c>
      <c r="G21" s="5">
        <v>331400</v>
      </c>
    </row>
    <row r="22" spans="1:6" ht="12.75">
      <c r="A22">
        <v>652</v>
      </c>
      <c r="B22" t="s">
        <v>89</v>
      </c>
      <c r="C22" s="1">
        <v>306286</v>
      </c>
      <c r="D22" s="1"/>
      <c r="E22" s="1">
        <v>311000</v>
      </c>
      <c r="F22" s="1"/>
    </row>
    <row r="23" spans="1:8" ht="12.75">
      <c r="A23">
        <v>652</v>
      </c>
      <c r="B23" t="s">
        <v>90</v>
      </c>
      <c r="C23" s="1"/>
      <c r="D23" s="1"/>
      <c r="E23" s="1">
        <v>20400</v>
      </c>
      <c r="F23" s="5"/>
      <c r="G23" s="5"/>
      <c r="H23" s="1"/>
    </row>
    <row r="24" spans="6:7" ht="12.75">
      <c r="F24" s="1"/>
      <c r="G24" s="1"/>
    </row>
    <row r="25" spans="1:7" ht="12.75">
      <c r="A25" s="26">
        <v>66</v>
      </c>
      <c r="B25" s="26" t="s">
        <v>5</v>
      </c>
      <c r="C25" s="5">
        <v>113590</v>
      </c>
      <c r="D25" s="5"/>
      <c r="E25" s="5">
        <v>121200</v>
      </c>
      <c r="F25" s="5">
        <v>121200</v>
      </c>
      <c r="G25" s="5">
        <v>121200</v>
      </c>
    </row>
    <row r="26" spans="1:8" ht="12.75">
      <c r="A26">
        <v>661</v>
      </c>
      <c r="B26" t="s">
        <v>91</v>
      </c>
      <c r="C26" s="1">
        <v>80000</v>
      </c>
      <c r="D26" s="1"/>
      <c r="E26" s="1">
        <v>91200</v>
      </c>
      <c r="F26" s="1"/>
      <c r="H26" s="1"/>
    </row>
    <row r="27" spans="1:7" ht="12.75">
      <c r="A27">
        <v>663</v>
      </c>
      <c r="B27" t="s">
        <v>6</v>
      </c>
      <c r="C27" s="1">
        <v>33590</v>
      </c>
      <c r="D27" s="1"/>
      <c r="E27" s="1">
        <v>20000</v>
      </c>
      <c r="F27" s="5"/>
      <c r="G27" s="5"/>
    </row>
    <row r="28" spans="1:7" ht="12.75">
      <c r="A28">
        <v>663</v>
      </c>
      <c r="B28" t="s">
        <v>92</v>
      </c>
      <c r="E28" s="1">
        <v>10000</v>
      </c>
      <c r="F28" s="1"/>
      <c r="G28" s="1"/>
    </row>
    <row r="29" spans="6:7" ht="12.75">
      <c r="F29" s="1"/>
      <c r="G29" s="1"/>
    </row>
    <row r="30" spans="1:8" ht="12.75">
      <c r="A30" s="26">
        <v>67</v>
      </c>
      <c r="B30" s="26" t="s">
        <v>7</v>
      </c>
      <c r="C30" s="5">
        <v>771100</v>
      </c>
      <c r="D30" s="5"/>
      <c r="E30" s="5">
        <v>1159775</v>
      </c>
      <c r="F30" s="5">
        <v>1123775</v>
      </c>
      <c r="G30" s="5">
        <v>1123775</v>
      </c>
      <c r="H30" s="1"/>
    </row>
    <row r="31" spans="1:8" ht="12.75">
      <c r="A31">
        <v>671</v>
      </c>
      <c r="B31" t="s">
        <v>97</v>
      </c>
      <c r="C31" s="1">
        <v>771100</v>
      </c>
      <c r="D31" s="1"/>
      <c r="E31" s="1">
        <v>1159775</v>
      </c>
      <c r="F31" s="1"/>
      <c r="H31" s="1"/>
    </row>
    <row r="32" spans="3:7" ht="12.75">
      <c r="C32" s="1"/>
      <c r="D32" s="1"/>
      <c r="E32" s="1"/>
      <c r="F32" s="5"/>
      <c r="G32" s="5"/>
    </row>
    <row r="33" spans="1:7" ht="12.75">
      <c r="A33" s="26"/>
      <c r="B33" s="26"/>
      <c r="C33" s="26"/>
      <c r="D33" s="5"/>
      <c r="E33" s="5"/>
      <c r="F33" s="1"/>
      <c r="G33" s="1"/>
    </row>
    <row r="34" spans="2:7" ht="12.75">
      <c r="B34" s="24"/>
      <c r="D34" s="1"/>
      <c r="E34" s="1"/>
      <c r="F34" s="1"/>
      <c r="G34" s="1"/>
    </row>
    <row r="35" spans="2:7" ht="12.75">
      <c r="B35" s="26" t="s">
        <v>87</v>
      </c>
      <c r="D35" s="5"/>
      <c r="E35" s="5">
        <v>8325939</v>
      </c>
      <c r="F35" s="5">
        <v>8004305</v>
      </c>
      <c r="G35" s="5">
        <v>8004305</v>
      </c>
    </row>
    <row r="37" spans="2:5" ht="18">
      <c r="B37" s="6"/>
      <c r="C37" s="3"/>
      <c r="D37" s="3"/>
      <c r="E37" s="3"/>
    </row>
    <row r="38" spans="2:4" ht="18">
      <c r="B38" s="4" t="s">
        <v>113</v>
      </c>
      <c r="C38" s="6"/>
      <c r="D38" s="6"/>
    </row>
    <row r="40" spans="1:7" ht="12.75">
      <c r="A40" t="s">
        <v>1</v>
      </c>
      <c r="B40" t="s">
        <v>114</v>
      </c>
      <c r="E40" t="s">
        <v>116</v>
      </c>
      <c r="F40" t="s">
        <v>124</v>
      </c>
      <c r="G40" t="s">
        <v>125</v>
      </c>
    </row>
    <row r="42" spans="1:7" ht="12.75">
      <c r="A42" s="26">
        <v>3</v>
      </c>
      <c r="B42" s="26" t="s">
        <v>11</v>
      </c>
      <c r="E42" s="5">
        <v>8221939</v>
      </c>
      <c r="F42" s="5">
        <v>7900305</v>
      </c>
      <c r="G42" s="5">
        <v>7900305</v>
      </c>
    </row>
    <row r="43" spans="6:7" ht="12.75">
      <c r="F43" s="26"/>
      <c r="G43" s="26"/>
    </row>
    <row r="44" spans="1:7" ht="12.75">
      <c r="A44" s="26">
        <v>31</v>
      </c>
      <c r="B44" s="26" t="s">
        <v>12</v>
      </c>
      <c r="E44" s="5">
        <v>6009140</v>
      </c>
      <c r="F44" s="5">
        <v>5919900</v>
      </c>
      <c r="G44" s="5">
        <v>5919900</v>
      </c>
    </row>
    <row r="45" spans="1:7" ht="12.75">
      <c r="A45">
        <v>311</v>
      </c>
      <c r="B45" t="s">
        <v>13</v>
      </c>
      <c r="E45" s="1">
        <v>4924240</v>
      </c>
      <c r="F45" s="26"/>
      <c r="G45" s="26"/>
    </row>
    <row r="46" spans="1:7" ht="12.75">
      <c r="A46">
        <v>312</v>
      </c>
      <c r="B46" t="s">
        <v>30</v>
      </c>
      <c r="E46" s="1">
        <v>229750</v>
      </c>
      <c r="F46" s="26"/>
      <c r="G46" s="26"/>
    </row>
    <row r="47" spans="1:7" ht="12.75">
      <c r="A47">
        <v>313</v>
      </c>
      <c r="B47" t="s">
        <v>14</v>
      </c>
      <c r="E47" s="1">
        <v>855150</v>
      </c>
      <c r="F47" s="26"/>
      <c r="G47" s="26"/>
    </row>
    <row r="48" spans="1:7" ht="12.75">
      <c r="A48" s="38">
        <v>32</v>
      </c>
      <c r="B48" s="38" t="s">
        <v>15</v>
      </c>
      <c r="E48" s="5">
        <v>1560330</v>
      </c>
      <c r="F48" s="5">
        <v>1327936</v>
      </c>
      <c r="G48" s="5">
        <v>1327936</v>
      </c>
    </row>
    <row r="49" spans="1:7" ht="12.75">
      <c r="A49" s="9">
        <v>321</v>
      </c>
      <c r="B49" s="9" t="s">
        <v>16</v>
      </c>
      <c r="E49" s="1">
        <v>216742</v>
      </c>
      <c r="F49" s="26"/>
      <c r="G49" s="26"/>
    </row>
    <row r="50" spans="1:7" ht="12.75">
      <c r="A50" s="9">
        <v>322</v>
      </c>
      <c r="B50" s="9" t="s">
        <v>24</v>
      </c>
      <c r="E50" s="1">
        <v>562594</v>
      </c>
      <c r="F50" s="26"/>
      <c r="G50" s="26"/>
    </row>
    <row r="51" spans="1:7" ht="12.75">
      <c r="A51" s="9">
        <v>323</v>
      </c>
      <c r="B51" s="9" t="s">
        <v>17</v>
      </c>
      <c r="E51" s="1">
        <v>515510</v>
      </c>
      <c r="F51" s="26"/>
      <c r="G51" s="26"/>
    </row>
    <row r="52" spans="1:7" ht="12.75">
      <c r="A52" s="9">
        <v>329</v>
      </c>
      <c r="B52" s="9" t="s">
        <v>18</v>
      </c>
      <c r="E52" s="1">
        <v>265484</v>
      </c>
      <c r="F52" s="26"/>
      <c r="G52" s="26"/>
    </row>
    <row r="53" spans="1:7" ht="12.75">
      <c r="A53" s="38">
        <v>34</v>
      </c>
      <c r="B53" s="38" t="s">
        <v>19</v>
      </c>
      <c r="E53" s="5">
        <v>7000</v>
      </c>
      <c r="F53" s="5">
        <v>7000</v>
      </c>
      <c r="G53" s="5">
        <v>7000</v>
      </c>
    </row>
    <row r="54" spans="1:7" ht="12.75">
      <c r="A54" s="9">
        <v>343</v>
      </c>
      <c r="B54" s="9" t="s">
        <v>20</v>
      </c>
      <c r="E54" s="1">
        <v>7000</v>
      </c>
      <c r="F54" s="26"/>
      <c r="G54" s="26"/>
    </row>
    <row r="55" spans="1:7" ht="12.75">
      <c r="A55" s="38">
        <v>37</v>
      </c>
      <c r="B55" s="38" t="s">
        <v>21</v>
      </c>
      <c r="E55" s="5">
        <v>645469</v>
      </c>
      <c r="F55" s="5">
        <v>645469</v>
      </c>
      <c r="G55" s="5">
        <v>645469</v>
      </c>
    </row>
    <row r="56" spans="1:5" ht="12.75">
      <c r="A56" s="9">
        <v>372</v>
      </c>
      <c r="B56" s="9" t="s">
        <v>22</v>
      </c>
      <c r="E56" s="1">
        <v>645469</v>
      </c>
    </row>
    <row r="58" spans="1:7" ht="12.75">
      <c r="A58" s="26">
        <v>4</v>
      </c>
      <c r="B58" s="26" t="s">
        <v>27</v>
      </c>
      <c r="C58" s="5">
        <v>25000</v>
      </c>
      <c r="D58" s="5">
        <v>5000</v>
      </c>
      <c r="E58" s="5">
        <v>104000</v>
      </c>
      <c r="F58" s="5">
        <v>104000</v>
      </c>
      <c r="G58" s="5">
        <v>104000</v>
      </c>
    </row>
    <row r="59" spans="1:7" ht="12.75">
      <c r="A59" s="26">
        <v>42</v>
      </c>
      <c r="B59" s="26" t="s">
        <v>32</v>
      </c>
      <c r="C59" s="5">
        <v>25000</v>
      </c>
      <c r="D59" s="5">
        <v>5000</v>
      </c>
      <c r="E59" s="5">
        <v>104000</v>
      </c>
      <c r="F59" s="5">
        <v>104000</v>
      </c>
      <c r="G59" s="5">
        <v>104000</v>
      </c>
    </row>
    <row r="60" spans="1:8" ht="12.75">
      <c r="A60">
        <v>422</v>
      </c>
      <c r="B60" t="s">
        <v>28</v>
      </c>
      <c r="C60" s="1">
        <v>20000</v>
      </c>
      <c r="D60" s="1">
        <v>0</v>
      </c>
      <c r="E60" s="1">
        <v>95000</v>
      </c>
      <c r="F60" s="1"/>
      <c r="G60" s="1"/>
      <c r="H60" s="5"/>
    </row>
    <row r="61" spans="1:8" ht="12.75">
      <c r="A61">
        <v>424</v>
      </c>
      <c r="B61" s="24" t="s">
        <v>29</v>
      </c>
      <c r="C61" s="1">
        <v>20000</v>
      </c>
      <c r="D61" s="1">
        <v>5000</v>
      </c>
      <c r="E61" s="1">
        <v>9000</v>
      </c>
      <c r="F61" s="1"/>
      <c r="G61" s="1"/>
      <c r="H61" s="5"/>
    </row>
    <row r="62" spans="2:8" ht="12.75">
      <c r="B62" s="26" t="s">
        <v>87</v>
      </c>
      <c r="E62" s="5">
        <v>8325939</v>
      </c>
      <c r="F62" s="5">
        <v>8004305</v>
      </c>
      <c r="G62" s="5">
        <v>8004305</v>
      </c>
      <c r="H62" s="1"/>
    </row>
    <row r="63" ht="12.75">
      <c r="H63" s="1"/>
    </row>
    <row r="64" spans="6:7" ht="12.75">
      <c r="F64" s="24" t="s">
        <v>66</v>
      </c>
      <c r="G64" s="24"/>
    </row>
    <row r="65" spans="6:7" ht="12.75">
      <c r="F65" s="24"/>
      <c r="G65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2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3" max="3" width="34.421875" style="0" customWidth="1"/>
    <col min="4" max="4" width="11.421875" style="0" hidden="1" customWidth="1"/>
    <col min="5" max="5" width="15.57421875" style="0" hidden="1" customWidth="1"/>
    <col min="6" max="6" width="16.421875" style="0" customWidth="1"/>
    <col min="7" max="7" width="16.7109375" style="1" customWidth="1"/>
    <col min="8" max="8" width="16.00390625" style="1" customWidth="1"/>
  </cols>
  <sheetData>
    <row r="2" spans="1:6" ht="15.75">
      <c r="A2" s="4" t="s">
        <v>31</v>
      </c>
      <c r="B2" s="4"/>
      <c r="C2" s="4"/>
      <c r="D2" s="4"/>
      <c r="E2" s="4"/>
      <c r="F2" s="4"/>
    </row>
    <row r="3" ht="12.75">
      <c r="A3" t="s">
        <v>131</v>
      </c>
    </row>
    <row r="4" ht="12.75">
      <c r="A4" s="24" t="s">
        <v>133</v>
      </c>
    </row>
    <row r="5" ht="12.75">
      <c r="A5" s="24" t="s">
        <v>134</v>
      </c>
    </row>
    <row r="6" ht="12.75">
      <c r="A6" s="24" t="s">
        <v>135</v>
      </c>
    </row>
    <row r="7" spans="3:8" ht="18">
      <c r="C7" s="3"/>
      <c r="D7" s="3"/>
      <c r="E7" s="3"/>
      <c r="F7" s="3"/>
      <c r="G7" s="27"/>
      <c r="H7" s="31"/>
    </row>
    <row r="8" spans="3:8" ht="18">
      <c r="C8" s="6"/>
      <c r="D8" s="3"/>
      <c r="E8" s="3"/>
      <c r="F8" s="3"/>
      <c r="G8" s="27"/>
      <c r="H8" s="31"/>
    </row>
    <row r="9" spans="3:8" ht="18">
      <c r="C9" s="6" t="s">
        <v>73</v>
      </c>
      <c r="G9" s="27"/>
      <c r="H9" s="31"/>
    </row>
    <row r="10" spans="3:6" ht="18">
      <c r="C10" s="3" t="s">
        <v>8</v>
      </c>
      <c r="D10" s="3"/>
      <c r="E10" s="3"/>
      <c r="F10" s="3"/>
    </row>
    <row r="11" spans="1:3" ht="18">
      <c r="A11" s="6"/>
      <c r="C11" s="6"/>
    </row>
    <row r="13" spans="1:10" ht="12.75">
      <c r="A13" s="26" t="s">
        <v>9</v>
      </c>
      <c r="B13" s="26" t="s">
        <v>1</v>
      </c>
      <c r="C13" s="26" t="s">
        <v>10</v>
      </c>
      <c r="D13" s="26" t="s">
        <v>74</v>
      </c>
      <c r="E13" s="26" t="s">
        <v>81</v>
      </c>
      <c r="F13" s="26" t="s">
        <v>116</v>
      </c>
      <c r="G13" s="5" t="s">
        <v>98</v>
      </c>
      <c r="H13" s="5" t="s">
        <v>117</v>
      </c>
      <c r="J13" s="17"/>
    </row>
    <row r="14" spans="1:8" ht="12.75">
      <c r="A14" s="22"/>
      <c r="B14" s="22"/>
      <c r="C14" s="22"/>
      <c r="D14" s="22" t="s">
        <v>74</v>
      </c>
      <c r="E14" s="37" t="s">
        <v>81</v>
      </c>
      <c r="F14" s="37"/>
      <c r="G14" s="45"/>
      <c r="H14" s="45"/>
    </row>
    <row r="15" spans="1:7" ht="12.75">
      <c r="A15" s="9">
        <v>2101</v>
      </c>
      <c r="B15" s="9" t="s">
        <v>35</v>
      </c>
      <c r="C15" s="9"/>
      <c r="D15" s="10"/>
      <c r="E15" s="10"/>
      <c r="F15" s="10"/>
      <c r="G15" s="28"/>
    </row>
    <row r="16" spans="1:7" ht="12.75">
      <c r="A16" s="9" t="s">
        <v>43</v>
      </c>
      <c r="B16" s="9" t="s">
        <v>44</v>
      </c>
      <c r="C16" s="9"/>
      <c r="D16" s="9"/>
      <c r="E16" s="9"/>
      <c r="F16" s="9"/>
      <c r="G16" s="28"/>
    </row>
    <row r="17" spans="1:7" ht="12.75">
      <c r="A17" s="9">
        <v>48005</v>
      </c>
      <c r="B17" s="8" t="s">
        <v>100</v>
      </c>
      <c r="C17" s="9"/>
      <c r="D17" s="9"/>
      <c r="E17" s="9"/>
      <c r="F17" s="9"/>
      <c r="G17" s="28"/>
    </row>
    <row r="18" spans="1:8" ht="12.75">
      <c r="A18" s="9"/>
      <c r="B18" s="38">
        <v>3</v>
      </c>
      <c r="C18" s="38" t="s">
        <v>11</v>
      </c>
      <c r="D18" s="39">
        <v>270456</v>
      </c>
      <c r="E18" s="40">
        <v>265440</v>
      </c>
      <c r="F18" s="40">
        <v>270456</v>
      </c>
      <c r="G18" s="5">
        <v>270456</v>
      </c>
      <c r="H18" s="5">
        <v>270456</v>
      </c>
    </row>
    <row r="19" spans="1:8" ht="12.75">
      <c r="A19" s="9"/>
      <c r="B19" s="38">
        <v>32</v>
      </c>
      <c r="C19" s="38" t="s">
        <v>15</v>
      </c>
      <c r="D19" s="39">
        <v>265456</v>
      </c>
      <c r="E19" s="39">
        <v>258440</v>
      </c>
      <c r="F19" s="39">
        <v>263456</v>
      </c>
      <c r="G19" s="5">
        <v>263456</v>
      </c>
      <c r="H19" s="5">
        <v>263456</v>
      </c>
    </row>
    <row r="20" spans="1:7" ht="12.75">
      <c r="A20" s="9"/>
      <c r="B20" s="9">
        <v>321</v>
      </c>
      <c r="C20" s="9" t="s">
        <v>16</v>
      </c>
      <c r="D20" s="10">
        <v>24204</v>
      </c>
      <c r="E20" s="10">
        <v>18100</v>
      </c>
      <c r="F20" s="10">
        <v>19912</v>
      </c>
      <c r="G20" s="12"/>
    </row>
    <row r="21" spans="1:7" ht="12.75">
      <c r="A21" s="9"/>
      <c r="B21" s="9">
        <v>322</v>
      </c>
      <c r="C21" s="9" t="s">
        <v>24</v>
      </c>
      <c r="D21" s="10">
        <v>86500</v>
      </c>
      <c r="E21" s="10">
        <v>97900</v>
      </c>
      <c r="F21" s="10">
        <v>93600</v>
      </c>
      <c r="G21" s="12"/>
    </row>
    <row r="22" spans="1:7" ht="12.75">
      <c r="A22" s="9"/>
      <c r="B22" s="9">
        <v>323</v>
      </c>
      <c r="C22" s="9" t="s">
        <v>17</v>
      </c>
      <c r="D22" s="10">
        <v>122500</v>
      </c>
      <c r="E22" s="10">
        <v>119500</v>
      </c>
      <c r="F22" s="10">
        <v>128250</v>
      </c>
      <c r="G22" s="12"/>
    </row>
    <row r="23" spans="1:7" ht="12.75">
      <c r="A23" s="9"/>
      <c r="B23" s="9">
        <v>329</v>
      </c>
      <c r="C23" s="9" t="s">
        <v>18</v>
      </c>
      <c r="D23" s="10">
        <v>32252</v>
      </c>
      <c r="E23" s="10">
        <v>22940</v>
      </c>
      <c r="F23" s="10">
        <v>21694</v>
      </c>
      <c r="G23" s="12"/>
    </row>
    <row r="24" spans="1:8" ht="12.75">
      <c r="A24" s="9"/>
      <c r="B24" s="38">
        <v>34</v>
      </c>
      <c r="C24" s="38" t="s">
        <v>19</v>
      </c>
      <c r="D24" s="10">
        <v>5000</v>
      </c>
      <c r="E24" s="10">
        <v>7000</v>
      </c>
      <c r="F24" s="39">
        <v>7000</v>
      </c>
      <c r="G24" s="5">
        <v>7000</v>
      </c>
      <c r="H24" s="5">
        <v>7000</v>
      </c>
    </row>
    <row r="25" spans="1:7" ht="12.75">
      <c r="A25" s="9"/>
      <c r="B25" s="9">
        <v>343</v>
      </c>
      <c r="C25" s="9" t="s">
        <v>20</v>
      </c>
      <c r="D25" s="10">
        <v>5000</v>
      </c>
      <c r="E25" s="10">
        <v>7000</v>
      </c>
      <c r="F25" s="10">
        <v>7000</v>
      </c>
      <c r="G25" s="12"/>
    </row>
    <row r="26" spans="1:8" ht="12.75">
      <c r="A26" s="14"/>
      <c r="B26" s="14"/>
      <c r="C26" s="14"/>
      <c r="D26" s="15"/>
      <c r="E26" s="15"/>
      <c r="F26" s="15"/>
      <c r="G26" s="29"/>
      <c r="H26" s="16"/>
    </row>
    <row r="27" spans="1:7" ht="12.75">
      <c r="A27" s="9" t="s">
        <v>37</v>
      </c>
      <c r="B27" s="9" t="s">
        <v>45</v>
      </c>
      <c r="C27" s="9"/>
      <c r="D27" s="10"/>
      <c r="E27" s="10"/>
      <c r="F27" s="10"/>
      <c r="G27" s="12"/>
    </row>
    <row r="28" spans="1:7" ht="12.75">
      <c r="A28" s="9">
        <v>48005</v>
      </c>
      <c r="B28" s="8" t="s">
        <v>100</v>
      </c>
      <c r="C28" s="9"/>
      <c r="D28" s="10"/>
      <c r="E28" s="10"/>
      <c r="F28" s="10"/>
      <c r="G28" s="12"/>
    </row>
    <row r="29" spans="1:10" ht="12.75">
      <c r="A29" s="38"/>
      <c r="B29" s="38">
        <v>3</v>
      </c>
      <c r="C29" s="38" t="s">
        <v>11</v>
      </c>
      <c r="D29" s="39">
        <v>259340</v>
      </c>
      <c r="E29" s="39">
        <v>442888</v>
      </c>
      <c r="F29" s="39">
        <v>656969</v>
      </c>
      <c r="G29" s="5">
        <v>656969</v>
      </c>
      <c r="H29" s="39">
        <v>656969</v>
      </c>
      <c r="J29" s="17"/>
    </row>
    <row r="30" spans="1:10" ht="12.75">
      <c r="A30" s="9"/>
      <c r="B30" s="38">
        <v>32</v>
      </c>
      <c r="C30" s="38" t="s">
        <v>15</v>
      </c>
      <c r="D30" s="39">
        <v>10000</v>
      </c>
      <c r="E30" s="39">
        <v>9500</v>
      </c>
      <c r="F30" s="39">
        <v>11500</v>
      </c>
      <c r="G30" s="5">
        <v>11500</v>
      </c>
      <c r="H30" s="5">
        <v>11500</v>
      </c>
      <c r="J30" s="17"/>
    </row>
    <row r="31" spans="1:10" ht="12.75">
      <c r="A31" s="9"/>
      <c r="B31" s="9">
        <v>323</v>
      </c>
      <c r="C31" s="9" t="s">
        <v>17</v>
      </c>
      <c r="D31" s="10">
        <v>10000</v>
      </c>
      <c r="E31" s="10">
        <v>9500</v>
      </c>
      <c r="F31" s="10">
        <v>11500</v>
      </c>
      <c r="G31" s="12"/>
      <c r="J31" s="17"/>
    </row>
    <row r="32" spans="1:10" ht="12.75">
      <c r="A32" s="9"/>
      <c r="B32" s="38">
        <v>37</v>
      </c>
      <c r="C32" s="38" t="s">
        <v>21</v>
      </c>
      <c r="D32" s="39">
        <v>249340</v>
      </c>
      <c r="E32" s="39">
        <v>433388</v>
      </c>
      <c r="F32" s="39">
        <v>645469</v>
      </c>
      <c r="G32" s="5">
        <v>645469</v>
      </c>
      <c r="H32" s="5">
        <v>645469</v>
      </c>
      <c r="J32" s="17"/>
    </row>
    <row r="33" spans="1:10" ht="12.75">
      <c r="A33" s="9"/>
      <c r="B33" s="9">
        <v>372</v>
      </c>
      <c r="C33" s="9" t="s">
        <v>22</v>
      </c>
      <c r="D33" s="10">
        <v>249340</v>
      </c>
      <c r="E33" s="10">
        <v>433388</v>
      </c>
      <c r="F33" s="10">
        <v>645469</v>
      </c>
      <c r="G33" s="12"/>
      <c r="J33" s="17"/>
    </row>
    <row r="34" spans="1:10" ht="12.75">
      <c r="A34" s="9" t="s">
        <v>68</v>
      </c>
      <c r="B34" s="9" t="s">
        <v>69</v>
      </c>
      <c r="C34" s="9"/>
      <c r="D34" s="10"/>
      <c r="E34" s="10"/>
      <c r="F34" s="10"/>
      <c r="G34" s="12"/>
      <c r="J34" s="17"/>
    </row>
    <row r="35" spans="1:10" ht="12.75">
      <c r="A35" s="9">
        <v>32300</v>
      </c>
      <c r="B35" s="9" t="s">
        <v>26</v>
      </c>
      <c r="C35" s="9"/>
      <c r="D35" s="10"/>
      <c r="E35" s="10"/>
      <c r="F35" s="10"/>
      <c r="J35" s="17"/>
    </row>
    <row r="36" spans="1:10" ht="12.75">
      <c r="A36" s="9"/>
      <c r="B36" s="38">
        <v>3</v>
      </c>
      <c r="C36" s="38" t="s">
        <v>11</v>
      </c>
      <c r="D36" s="39">
        <v>60000</v>
      </c>
      <c r="E36" s="39">
        <v>73095</v>
      </c>
      <c r="F36" s="39">
        <v>45600</v>
      </c>
      <c r="G36" s="5">
        <v>45600</v>
      </c>
      <c r="H36" s="5">
        <v>45600</v>
      </c>
      <c r="J36" s="17"/>
    </row>
    <row r="37" spans="1:8" ht="12.75">
      <c r="A37" s="9"/>
      <c r="B37" s="38">
        <v>32</v>
      </c>
      <c r="C37" s="38" t="s">
        <v>15</v>
      </c>
      <c r="D37" s="39">
        <v>60000</v>
      </c>
      <c r="E37" s="39">
        <v>73095</v>
      </c>
      <c r="F37" s="39">
        <v>45600</v>
      </c>
      <c r="G37" s="5">
        <v>45600</v>
      </c>
      <c r="H37" s="5">
        <v>45600</v>
      </c>
    </row>
    <row r="38" spans="1:6" ht="12.75">
      <c r="A38" s="9"/>
      <c r="B38" s="9">
        <v>322</v>
      </c>
      <c r="C38" s="9" t="s">
        <v>24</v>
      </c>
      <c r="D38" s="10">
        <v>60000</v>
      </c>
      <c r="E38" s="10">
        <v>73095</v>
      </c>
      <c r="F38" s="10">
        <v>45600</v>
      </c>
    </row>
    <row r="39" spans="1:8" ht="12.75">
      <c r="A39" s="14"/>
      <c r="B39" s="14"/>
      <c r="C39" s="14"/>
      <c r="D39" s="15"/>
      <c r="E39" s="15"/>
      <c r="F39" s="15"/>
      <c r="G39" s="29"/>
      <c r="H39" s="16"/>
    </row>
    <row r="40" spans="1:10" ht="12.75">
      <c r="A40" t="s">
        <v>118</v>
      </c>
      <c r="B40" t="s">
        <v>119</v>
      </c>
      <c r="J40" s="17"/>
    </row>
    <row r="41" spans="1:10" ht="12.75">
      <c r="A41">
        <v>53082</v>
      </c>
      <c r="B41" s="24" t="s">
        <v>99</v>
      </c>
      <c r="J41" s="17"/>
    </row>
    <row r="42" spans="2:10" ht="12.75">
      <c r="B42" s="26">
        <v>3</v>
      </c>
      <c r="C42" s="26" t="s">
        <v>11</v>
      </c>
      <c r="D42" s="5">
        <v>5560800</v>
      </c>
      <c r="E42" s="5">
        <v>5803000</v>
      </c>
      <c r="F42" s="5">
        <v>5804500</v>
      </c>
      <c r="G42" s="5">
        <v>5791000</v>
      </c>
      <c r="H42" s="5">
        <v>5791000</v>
      </c>
      <c r="J42" s="17"/>
    </row>
    <row r="43" spans="2:10" ht="12.75">
      <c r="B43" s="26">
        <v>31</v>
      </c>
      <c r="C43" s="26" t="s">
        <v>12</v>
      </c>
      <c r="D43" s="5">
        <v>5370000</v>
      </c>
      <c r="E43" s="5">
        <v>5620000</v>
      </c>
      <c r="F43" s="5">
        <v>5620000</v>
      </c>
      <c r="G43" s="5">
        <v>5620000</v>
      </c>
      <c r="H43" s="5">
        <v>5620000</v>
      </c>
      <c r="J43" s="19"/>
    </row>
    <row r="44" spans="2:10" ht="12.75">
      <c r="B44">
        <v>311</v>
      </c>
      <c r="C44" t="s">
        <v>13</v>
      </c>
      <c r="D44" s="1">
        <v>4515000</v>
      </c>
      <c r="E44" s="1">
        <v>4600000</v>
      </c>
      <c r="F44" s="1">
        <v>4600000</v>
      </c>
      <c r="J44" s="17"/>
    </row>
    <row r="45" spans="2:6" ht="12.75">
      <c r="B45">
        <v>312</v>
      </c>
      <c r="C45" t="s">
        <v>30</v>
      </c>
      <c r="D45" s="1">
        <v>105000</v>
      </c>
      <c r="E45" s="1">
        <v>220000</v>
      </c>
      <c r="F45" s="1">
        <v>220000</v>
      </c>
    </row>
    <row r="46" spans="2:6" ht="12.75">
      <c r="B46">
        <v>313</v>
      </c>
      <c r="C46" t="s">
        <v>14</v>
      </c>
      <c r="D46" s="1">
        <v>750000</v>
      </c>
      <c r="E46" s="1">
        <v>800000</v>
      </c>
      <c r="F46" s="1">
        <v>800000</v>
      </c>
    </row>
    <row r="47" spans="2:8" ht="12.75">
      <c r="B47" s="26">
        <v>32</v>
      </c>
      <c r="C47" s="26" t="s">
        <v>15</v>
      </c>
      <c r="D47" s="1">
        <v>190800</v>
      </c>
      <c r="E47" s="1">
        <v>183000</v>
      </c>
      <c r="F47" s="5">
        <v>184500</v>
      </c>
      <c r="G47" s="5">
        <v>171000</v>
      </c>
      <c r="H47" s="5">
        <v>171000</v>
      </c>
    </row>
    <row r="48" spans="2:6" ht="12.75">
      <c r="B48">
        <v>321</v>
      </c>
      <c r="C48" t="s">
        <v>16</v>
      </c>
      <c r="D48" s="1">
        <v>171000</v>
      </c>
      <c r="E48" s="1">
        <v>171000</v>
      </c>
      <c r="F48" s="1">
        <v>171000</v>
      </c>
    </row>
    <row r="49" spans="1:10" ht="12.75">
      <c r="A49" s="2"/>
      <c r="B49">
        <v>329</v>
      </c>
      <c r="C49" t="s">
        <v>18</v>
      </c>
      <c r="D49" s="1">
        <v>19800</v>
      </c>
      <c r="E49" s="1">
        <v>12000</v>
      </c>
      <c r="F49" s="62">
        <v>13500</v>
      </c>
      <c r="J49" s="17"/>
    </row>
    <row r="50" spans="1:10" ht="12.75">
      <c r="A50" s="60"/>
      <c r="B50" s="25"/>
      <c r="C50" s="25"/>
      <c r="D50" s="25"/>
      <c r="E50" s="25"/>
      <c r="F50" s="25"/>
      <c r="G50" s="61"/>
      <c r="H50" s="23"/>
      <c r="J50" s="17"/>
    </row>
    <row r="51" spans="1:10" ht="12.75">
      <c r="A51" s="11" t="s">
        <v>48</v>
      </c>
      <c r="B51" s="9" t="s">
        <v>36</v>
      </c>
      <c r="C51" s="9"/>
      <c r="D51" s="9"/>
      <c r="E51" s="9"/>
      <c r="F51" s="9"/>
      <c r="G51" s="12"/>
      <c r="J51" s="19"/>
    </row>
    <row r="52" spans="1:10" ht="12.75">
      <c r="A52" s="11" t="s">
        <v>46</v>
      </c>
      <c r="B52" s="9" t="s">
        <v>47</v>
      </c>
      <c r="C52" s="9"/>
      <c r="D52" s="9"/>
      <c r="E52" s="9"/>
      <c r="F52" s="9"/>
      <c r="G52" s="12"/>
      <c r="J52" s="17"/>
    </row>
    <row r="53" spans="1:10" ht="12.75">
      <c r="A53" s="44" t="s">
        <v>101</v>
      </c>
      <c r="B53" s="8" t="s">
        <v>102</v>
      </c>
      <c r="C53" s="9"/>
      <c r="D53" s="9"/>
      <c r="E53" s="9"/>
      <c r="F53" s="9"/>
      <c r="G53" s="12"/>
      <c r="J53" s="19"/>
    </row>
    <row r="54" spans="1:8" ht="12.75">
      <c r="A54" s="11"/>
      <c r="B54" s="38">
        <v>3</v>
      </c>
      <c r="C54" s="38" t="s">
        <v>11</v>
      </c>
      <c r="D54" s="39">
        <v>217360</v>
      </c>
      <c r="E54" s="40">
        <v>175964</v>
      </c>
      <c r="F54" s="40">
        <v>175650</v>
      </c>
      <c r="G54" s="5">
        <v>175650</v>
      </c>
      <c r="H54" s="5">
        <v>175650</v>
      </c>
    </row>
    <row r="55" spans="1:8" ht="12.75">
      <c r="A55" s="9"/>
      <c r="B55" s="38">
        <v>32</v>
      </c>
      <c r="C55" s="38" t="s">
        <v>15</v>
      </c>
      <c r="D55" s="39">
        <v>217360</v>
      </c>
      <c r="E55" s="5">
        <v>133763</v>
      </c>
      <c r="F55" s="5">
        <v>175650</v>
      </c>
      <c r="G55" s="5">
        <v>175650</v>
      </c>
      <c r="H55" s="39">
        <v>175650</v>
      </c>
    </row>
    <row r="56" spans="1:6" ht="12.75">
      <c r="A56" s="9"/>
      <c r="B56" s="9">
        <v>322</v>
      </c>
      <c r="C56" s="9" t="s">
        <v>24</v>
      </c>
      <c r="D56" s="10">
        <v>179560</v>
      </c>
      <c r="E56" s="10">
        <v>109905</v>
      </c>
      <c r="F56" s="10">
        <v>165600</v>
      </c>
    </row>
    <row r="57" spans="1:6" ht="12.75">
      <c r="A57" s="9"/>
      <c r="B57" s="9">
        <v>329</v>
      </c>
      <c r="C57" s="9" t="s">
        <v>18</v>
      </c>
      <c r="D57" s="10">
        <v>19194</v>
      </c>
      <c r="E57" s="10">
        <v>15586</v>
      </c>
      <c r="F57" s="10">
        <v>10050</v>
      </c>
    </row>
    <row r="58" spans="1:8" ht="12.75">
      <c r="A58" s="25"/>
      <c r="B58" s="25"/>
      <c r="C58" s="32"/>
      <c r="D58" s="33"/>
      <c r="E58" s="33"/>
      <c r="F58" s="33"/>
      <c r="G58" s="23"/>
      <c r="H58" s="23"/>
    </row>
    <row r="59" spans="1:6" ht="12.75">
      <c r="A59" s="9">
        <v>2301</v>
      </c>
      <c r="B59" t="s">
        <v>59</v>
      </c>
      <c r="D59" s="10"/>
      <c r="E59" s="10"/>
      <c r="F59" s="10"/>
    </row>
    <row r="60" spans="1:6" ht="12.75">
      <c r="A60" t="s">
        <v>61</v>
      </c>
      <c r="B60" t="s">
        <v>83</v>
      </c>
      <c r="D60" s="1"/>
      <c r="E60" s="1"/>
      <c r="F60" s="1"/>
    </row>
    <row r="61" spans="1:6" ht="12.75">
      <c r="A61">
        <v>51100</v>
      </c>
      <c r="B61" t="s">
        <v>58</v>
      </c>
      <c r="D61" s="1"/>
      <c r="E61" s="1"/>
      <c r="F61" s="1"/>
    </row>
    <row r="62" spans="2:10" ht="12.75">
      <c r="B62" s="26">
        <v>3</v>
      </c>
      <c r="C62" s="26" t="s">
        <v>11</v>
      </c>
      <c r="D62" s="5">
        <v>47300</v>
      </c>
      <c r="E62" s="40">
        <v>148400</v>
      </c>
      <c r="F62" s="40">
        <v>90000</v>
      </c>
      <c r="G62" s="5">
        <v>0</v>
      </c>
      <c r="H62" s="5">
        <v>0</v>
      </c>
      <c r="J62" s="17"/>
    </row>
    <row r="63" spans="2:10" ht="12.75">
      <c r="B63" s="26">
        <v>31</v>
      </c>
      <c r="C63" s="26" t="s">
        <v>12</v>
      </c>
      <c r="D63" s="5">
        <v>47300</v>
      </c>
      <c r="E63" s="5">
        <v>145900</v>
      </c>
      <c r="F63" s="5">
        <v>88700</v>
      </c>
      <c r="G63" s="5">
        <v>0</v>
      </c>
      <c r="H63" s="5">
        <v>0</v>
      </c>
      <c r="J63" s="20"/>
    </row>
    <row r="64" spans="2:10" ht="12.75">
      <c r="B64">
        <v>311</v>
      </c>
      <c r="C64" t="s">
        <v>13</v>
      </c>
      <c r="D64" s="1">
        <v>40300</v>
      </c>
      <c r="E64" s="1">
        <v>113800</v>
      </c>
      <c r="F64" s="1">
        <v>71600</v>
      </c>
      <c r="J64" s="19"/>
    </row>
    <row r="65" spans="2:10" ht="12.75">
      <c r="B65">
        <v>312</v>
      </c>
      <c r="C65" t="s">
        <v>76</v>
      </c>
      <c r="D65" s="1"/>
      <c r="E65" s="1">
        <v>10500</v>
      </c>
      <c r="F65" s="1">
        <v>3750</v>
      </c>
      <c r="J65" s="19"/>
    </row>
    <row r="66" spans="2:10" ht="12.75">
      <c r="B66">
        <v>313</v>
      </c>
      <c r="C66" t="s">
        <v>14</v>
      </c>
      <c r="D66" s="1">
        <v>7000</v>
      </c>
      <c r="E66" s="1">
        <v>21600</v>
      </c>
      <c r="F66" s="1">
        <v>13350</v>
      </c>
      <c r="J66" s="19"/>
    </row>
    <row r="67" spans="2:10" ht="12.75">
      <c r="B67" s="26">
        <v>32</v>
      </c>
      <c r="C67" s="26" t="s">
        <v>79</v>
      </c>
      <c r="D67" s="5"/>
      <c r="E67" s="5">
        <v>2500</v>
      </c>
      <c r="F67" s="5">
        <v>1300</v>
      </c>
      <c r="G67" s="5">
        <v>0</v>
      </c>
      <c r="H67" s="5">
        <v>0</v>
      </c>
      <c r="J67" s="17"/>
    </row>
    <row r="68" spans="2:10" ht="12.75">
      <c r="B68">
        <v>321</v>
      </c>
      <c r="C68" t="s">
        <v>16</v>
      </c>
      <c r="D68" s="1"/>
      <c r="E68" s="1">
        <v>2500</v>
      </c>
      <c r="F68" s="1">
        <v>1300</v>
      </c>
      <c r="J68" s="17"/>
    </row>
    <row r="69" spans="1:10" ht="12.75">
      <c r="A69">
        <v>11001</v>
      </c>
      <c r="B69" s="24" t="s">
        <v>103</v>
      </c>
      <c r="D69" s="1"/>
      <c r="E69" s="1"/>
      <c r="F69" s="1"/>
      <c r="J69" s="17"/>
    </row>
    <row r="70" spans="2:8" ht="12.75">
      <c r="B70" s="26">
        <v>3</v>
      </c>
      <c r="C70" s="26" t="s">
        <v>11</v>
      </c>
      <c r="D70" s="5">
        <v>17019</v>
      </c>
      <c r="E70" s="5">
        <v>56764</v>
      </c>
      <c r="F70" s="5">
        <v>36000</v>
      </c>
      <c r="G70" s="5">
        <v>0</v>
      </c>
      <c r="H70" s="5">
        <v>0</v>
      </c>
    </row>
    <row r="71" spans="2:8" ht="12.75">
      <c r="B71" s="26">
        <v>32</v>
      </c>
      <c r="C71" s="26" t="s">
        <v>15</v>
      </c>
      <c r="D71" s="5">
        <v>17019</v>
      </c>
      <c r="E71" s="5">
        <v>56764</v>
      </c>
      <c r="F71" s="5">
        <v>36000</v>
      </c>
      <c r="G71" s="5">
        <v>0</v>
      </c>
      <c r="H71" s="5">
        <v>0</v>
      </c>
    </row>
    <row r="72" spans="2:8" ht="12.75">
      <c r="B72">
        <v>323</v>
      </c>
      <c r="C72" t="s">
        <v>17</v>
      </c>
      <c r="D72" s="1">
        <v>17019</v>
      </c>
      <c r="E72" s="1">
        <v>56764</v>
      </c>
      <c r="F72" s="1">
        <v>36000</v>
      </c>
      <c r="G72" s="5"/>
      <c r="H72" s="5"/>
    </row>
    <row r="73" spans="1:8" ht="12.75">
      <c r="A73" s="25"/>
      <c r="B73" s="22"/>
      <c r="C73" s="22"/>
      <c r="D73" s="33"/>
      <c r="E73" s="33"/>
      <c r="F73" s="33"/>
      <c r="G73" s="23"/>
      <c r="H73" s="23"/>
    </row>
    <row r="74" spans="1:6" ht="12.75">
      <c r="A74" s="9" t="s">
        <v>39</v>
      </c>
      <c r="B74" t="s">
        <v>60</v>
      </c>
      <c r="D74" s="10"/>
      <c r="E74" s="10"/>
      <c r="F74" s="10"/>
    </row>
    <row r="75" spans="1:2" ht="12.75">
      <c r="A75">
        <v>47300</v>
      </c>
      <c r="B75" t="s">
        <v>64</v>
      </c>
    </row>
    <row r="76" spans="2:8" ht="12.75">
      <c r="B76" s="26">
        <v>3</v>
      </c>
      <c r="C76" s="26" t="s">
        <v>11</v>
      </c>
      <c r="D76" s="39">
        <v>211000</v>
      </c>
      <c r="E76" s="39">
        <v>170000</v>
      </c>
      <c r="F76" s="39">
        <v>195000</v>
      </c>
      <c r="G76" s="5">
        <v>195000</v>
      </c>
      <c r="H76" s="5">
        <v>195000</v>
      </c>
    </row>
    <row r="77" spans="2:8" ht="12.75">
      <c r="B77" s="26">
        <v>32</v>
      </c>
      <c r="C77" s="26" t="s">
        <v>15</v>
      </c>
      <c r="D77" s="5">
        <v>211000</v>
      </c>
      <c r="E77" s="5">
        <v>170000</v>
      </c>
      <c r="F77" s="5">
        <v>195000</v>
      </c>
      <c r="G77" s="5">
        <v>195000</v>
      </c>
      <c r="H77" s="5">
        <v>195000</v>
      </c>
    </row>
    <row r="78" spans="2:6" ht="12.75">
      <c r="B78">
        <v>322</v>
      </c>
      <c r="C78" t="s">
        <v>24</v>
      </c>
      <c r="D78" s="1">
        <v>203100</v>
      </c>
      <c r="E78" s="1">
        <v>168000</v>
      </c>
      <c r="F78" s="1">
        <v>189800</v>
      </c>
    </row>
    <row r="79" spans="2:6" ht="12.75">
      <c r="B79" s="9">
        <v>323</v>
      </c>
      <c r="C79" s="9" t="s">
        <v>17</v>
      </c>
      <c r="D79" s="1">
        <v>7900</v>
      </c>
      <c r="E79" s="1">
        <v>2000</v>
      </c>
      <c r="F79" s="1">
        <v>5200</v>
      </c>
    </row>
    <row r="80" spans="1:6" ht="12.75">
      <c r="A80">
        <v>55502</v>
      </c>
      <c r="B80" t="s">
        <v>104</v>
      </c>
      <c r="D80" s="1"/>
      <c r="E80" s="1"/>
      <c r="F80" s="1"/>
    </row>
    <row r="81" spans="2:8" ht="12.75">
      <c r="B81" s="26">
        <v>3</v>
      </c>
      <c r="C81" s="26" t="s">
        <v>11</v>
      </c>
      <c r="D81" s="5">
        <v>73980</v>
      </c>
      <c r="E81" s="5">
        <v>58816</v>
      </c>
      <c r="F81" s="5">
        <v>50400</v>
      </c>
      <c r="G81" s="5">
        <v>50400</v>
      </c>
      <c r="H81" s="5">
        <v>50400</v>
      </c>
    </row>
    <row r="82" spans="2:8" ht="12.75">
      <c r="B82" s="26">
        <v>32</v>
      </c>
      <c r="C82" s="26" t="s">
        <v>15</v>
      </c>
      <c r="D82" s="5">
        <v>73980</v>
      </c>
      <c r="E82" s="5">
        <v>58816</v>
      </c>
      <c r="F82" s="5">
        <v>50400</v>
      </c>
      <c r="G82" s="5">
        <v>50400</v>
      </c>
      <c r="H82" s="5">
        <v>50400</v>
      </c>
    </row>
    <row r="83" spans="2:6" ht="12.75">
      <c r="B83">
        <v>322</v>
      </c>
      <c r="C83" t="s">
        <v>24</v>
      </c>
      <c r="D83" s="1">
        <v>73980</v>
      </c>
      <c r="E83" s="1">
        <v>58816</v>
      </c>
      <c r="F83" s="1">
        <v>50400</v>
      </c>
    </row>
    <row r="84" spans="1:6" ht="12.75">
      <c r="A84">
        <v>55254</v>
      </c>
      <c r="B84" t="s">
        <v>105</v>
      </c>
      <c r="D84" s="1"/>
      <c r="E84" s="1"/>
      <c r="F84" s="1"/>
    </row>
    <row r="85" spans="2:8" ht="12.75">
      <c r="B85" s="26">
        <v>3</v>
      </c>
      <c r="C85" s="26" t="s">
        <v>11</v>
      </c>
      <c r="D85" s="5">
        <v>73980</v>
      </c>
      <c r="E85" s="5">
        <v>58816</v>
      </c>
      <c r="F85" s="5">
        <v>1594</v>
      </c>
      <c r="G85" s="5">
        <v>0</v>
      </c>
      <c r="H85" s="5">
        <v>0</v>
      </c>
    </row>
    <row r="86" spans="2:8" ht="12.75">
      <c r="B86" s="26">
        <v>32</v>
      </c>
      <c r="C86" s="26" t="s">
        <v>15</v>
      </c>
      <c r="D86" s="5">
        <v>73980</v>
      </c>
      <c r="E86" s="5">
        <v>58816</v>
      </c>
      <c r="F86" s="5">
        <v>1594</v>
      </c>
      <c r="G86" s="5">
        <v>0</v>
      </c>
      <c r="H86" s="5">
        <v>0</v>
      </c>
    </row>
    <row r="87" spans="2:6" ht="12.75">
      <c r="B87">
        <v>322</v>
      </c>
      <c r="C87" t="s">
        <v>24</v>
      </c>
      <c r="D87" s="1">
        <v>73980</v>
      </c>
      <c r="E87" s="1">
        <v>58816</v>
      </c>
      <c r="F87" s="1">
        <v>1594</v>
      </c>
    </row>
    <row r="88" spans="1:8" ht="12.75">
      <c r="A88" s="13"/>
      <c r="B88" s="13"/>
      <c r="C88" s="13"/>
      <c r="D88" s="16"/>
      <c r="E88" s="16"/>
      <c r="F88" s="16"/>
      <c r="G88" s="16"/>
      <c r="H88" s="16"/>
    </row>
    <row r="89" spans="1:6" ht="12.75">
      <c r="A89" t="s">
        <v>38</v>
      </c>
      <c r="B89" s="8" t="s">
        <v>23</v>
      </c>
      <c r="C89" s="7"/>
      <c r="D89" s="1"/>
      <c r="E89" s="1"/>
      <c r="F89" s="1"/>
    </row>
    <row r="90" spans="1:6" ht="12.75">
      <c r="A90">
        <v>55502</v>
      </c>
      <c r="B90" t="s">
        <v>104</v>
      </c>
      <c r="D90" s="1"/>
      <c r="E90" s="1"/>
      <c r="F90" s="1"/>
    </row>
    <row r="91" spans="2:8" ht="12.75">
      <c r="B91" s="26">
        <v>3</v>
      </c>
      <c r="C91" s="26" t="s">
        <v>11</v>
      </c>
      <c r="D91" s="5">
        <v>226900</v>
      </c>
      <c r="E91" s="5">
        <v>240900</v>
      </c>
      <c r="F91" s="5">
        <v>542530</v>
      </c>
      <c r="G91" s="5">
        <v>542530</v>
      </c>
      <c r="H91" s="5">
        <v>542530</v>
      </c>
    </row>
    <row r="92" spans="2:8" ht="12.75">
      <c r="B92" s="26">
        <v>31</v>
      </c>
      <c r="C92" s="26" t="s">
        <v>12</v>
      </c>
      <c r="D92" s="5">
        <v>199700</v>
      </c>
      <c r="E92" s="5">
        <v>205700</v>
      </c>
      <c r="F92" s="5">
        <v>205200</v>
      </c>
      <c r="G92" s="5">
        <v>205200</v>
      </c>
      <c r="H92" s="5">
        <v>205200</v>
      </c>
    </row>
    <row r="93" spans="2:6" ht="12.75">
      <c r="B93">
        <v>311</v>
      </c>
      <c r="C93" t="s">
        <v>13</v>
      </c>
      <c r="D93" s="1">
        <v>170000</v>
      </c>
      <c r="E93" s="1">
        <v>163500</v>
      </c>
      <c r="F93" s="1">
        <v>170000</v>
      </c>
    </row>
    <row r="94" spans="2:6" ht="12.75">
      <c r="B94">
        <v>312</v>
      </c>
      <c r="C94" t="s">
        <v>30</v>
      </c>
      <c r="D94" s="1">
        <v>500</v>
      </c>
      <c r="E94" s="1">
        <v>13000</v>
      </c>
      <c r="F94" s="1">
        <v>6000</v>
      </c>
    </row>
    <row r="95" spans="2:6" ht="12.75">
      <c r="B95">
        <v>313</v>
      </c>
      <c r="C95" t="s">
        <v>14</v>
      </c>
      <c r="D95" s="1">
        <v>29200</v>
      </c>
      <c r="E95" s="1">
        <v>29200</v>
      </c>
      <c r="F95" s="1">
        <v>29200</v>
      </c>
    </row>
    <row r="96" spans="2:8" ht="12.75">
      <c r="B96" s="26">
        <v>32</v>
      </c>
      <c r="C96" s="26" t="s">
        <v>15</v>
      </c>
      <c r="D96" s="5">
        <v>27200</v>
      </c>
      <c r="E96" s="5">
        <v>35200</v>
      </c>
      <c r="F96" s="5">
        <v>337330</v>
      </c>
      <c r="G96" s="5">
        <v>337330</v>
      </c>
      <c r="H96" s="5">
        <v>337330</v>
      </c>
    </row>
    <row r="97" spans="2:6" ht="12.75">
      <c r="B97">
        <v>321</v>
      </c>
      <c r="C97" t="s">
        <v>16</v>
      </c>
      <c r="D97" s="1">
        <v>12300</v>
      </c>
      <c r="E97" s="1">
        <v>20300</v>
      </c>
      <c r="F97" s="1">
        <v>12930</v>
      </c>
    </row>
    <row r="98" spans="2:10" ht="12.75">
      <c r="B98">
        <v>322</v>
      </c>
      <c r="C98" t="s">
        <v>24</v>
      </c>
      <c r="D98" s="1">
        <v>4640</v>
      </c>
      <c r="E98" s="1">
        <v>4640</v>
      </c>
      <c r="F98" s="1">
        <v>3000</v>
      </c>
      <c r="J98" s="18"/>
    </row>
    <row r="99" spans="2:6" ht="12.75">
      <c r="B99">
        <v>323</v>
      </c>
      <c r="C99" t="s">
        <v>17</v>
      </c>
      <c r="D99" s="1">
        <v>3360</v>
      </c>
      <c r="E99" s="1">
        <v>1440</v>
      </c>
      <c r="F99" s="1">
        <v>308960</v>
      </c>
    </row>
    <row r="100" spans="2:6" ht="12.75">
      <c r="B100">
        <v>329</v>
      </c>
      <c r="C100" t="s">
        <v>67</v>
      </c>
      <c r="D100" s="1">
        <v>6900</v>
      </c>
      <c r="E100" s="1">
        <v>8820</v>
      </c>
      <c r="F100" s="1">
        <v>12440</v>
      </c>
    </row>
    <row r="101" spans="1:6" ht="12.75">
      <c r="A101">
        <v>47300</v>
      </c>
      <c r="B101" t="s">
        <v>63</v>
      </c>
      <c r="D101" s="1"/>
      <c r="E101" s="1"/>
      <c r="F101" s="1"/>
    </row>
    <row r="102" spans="2:8" ht="12.75">
      <c r="B102" s="26">
        <v>3</v>
      </c>
      <c r="C102" s="26" t="s">
        <v>11</v>
      </c>
      <c r="D102" s="5">
        <v>39000</v>
      </c>
      <c r="E102" s="5">
        <v>45000</v>
      </c>
      <c r="F102" s="5">
        <v>81000</v>
      </c>
      <c r="G102" s="5">
        <v>81000</v>
      </c>
      <c r="H102" s="5">
        <v>81000</v>
      </c>
    </row>
    <row r="103" spans="2:8" ht="12.75">
      <c r="B103" s="26">
        <v>31</v>
      </c>
      <c r="C103" s="26" t="s">
        <v>12</v>
      </c>
      <c r="D103" s="5">
        <v>39000</v>
      </c>
      <c r="E103" s="5">
        <v>45000</v>
      </c>
      <c r="F103" s="5">
        <v>81000</v>
      </c>
      <c r="G103" s="5">
        <v>81000</v>
      </c>
      <c r="H103" s="5">
        <v>81000</v>
      </c>
    </row>
    <row r="104" spans="2:6" ht="12.75">
      <c r="B104">
        <v>311</v>
      </c>
      <c r="C104" t="s">
        <v>13</v>
      </c>
      <c r="D104" s="1">
        <v>33300</v>
      </c>
      <c r="E104" s="1">
        <v>38440</v>
      </c>
      <c r="F104" s="1">
        <v>70300</v>
      </c>
    </row>
    <row r="105" spans="2:6" ht="12.75">
      <c r="B105">
        <v>313</v>
      </c>
      <c r="C105" t="s">
        <v>14</v>
      </c>
      <c r="D105" s="1">
        <v>5700</v>
      </c>
      <c r="E105" s="1">
        <v>6560</v>
      </c>
      <c r="F105" s="1">
        <v>10700</v>
      </c>
    </row>
    <row r="106" spans="1:6" ht="12.75">
      <c r="A106">
        <v>55254</v>
      </c>
      <c r="B106" t="s">
        <v>106</v>
      </c>
      <c r="D106" s="1"/>
      <c r="E106" s="1"/>
      <c r="F106" s="1"/>
    </row>
    <row r="107" spans="2:8" ht="12.75">
      <c r="B107" s="26">
        <v>3</v>
      </c>
      <c r="C107" s="26" t="s">
        <v>11</v>
      </c>
      <c r="D107" s="5">
        <v>226900</v>
      </c>
      <c r="E107" s="5">
        <v>240900</v>
      </c>
      <c r="F107" s="5">
        <v>540</v>
      </c>
      <c r="G107" s="5">
        <v>0</v>
      </c>
      <c r="H107" s="5">
        <v>0</v>
      </c>
    </row>
    <row r="108" spans="2:8" ht="12.75">
      <c r="B108" s="26">
        <v>31</v>
      </c>
      <c r="C108" s="26" t="s">
        <v>12</v>
      </c>
      <c r="D108" s="5">
        <v>199700</v>
      </c>
      <c r="E108" s="5">
        <v>205700</v>
      </c>
      <c r="F108" s="5">
        <v>540</v>
      </c>
      <c r="G108" s="5">
        <v>0</v>
      </c>
      <c r="H108" s="5">
        <v>0</v>
      </c>
    </row>
    <row r="109" spans="2:6" ht="12.75">
      <c r="B109">
        <v>311</v>
      </c>
      <c r="C109" t="s">
        <v>13</v>
      </c>
      <c r="D109" s="1">
        <v>170000</v>
      </c>
      <c r="E109" s="1">
        <v>163500</v>
      </c>
      <c r="F109" s="1">
        <v>540</v>
      </c>
    </row>
    <row r="110" spans="1:8" ht="12.75">
      <c r="A110" s="13"/>
      <c r="B110" s="13"/>
      <c r="C110" s="13"/>
      <c r="D110" s="16"/>
      <c r="E110" s="16"/>
      <c r="F110" s="16"/>
      <c r="G110" s="16"/>
      <c r="H110" s="16"/>
    </row>
    <row r="111" spans="1:8" ht="12.75">
      <c r="A111" s="24" t="s">
        <v>120</v>
      </c>
      <c r="B111" s="24" t="s">
        <v>121</v>
      </c>
      <c r="D111" s="1"/>
      <c r="E111" s="1"/>
      <c r="F111" s="1"/>
      <c r="G111" s="5"/>
      <c r="H111" s="5"/>
    </row>
    <row r="112" spans="1:8" ht="12.75">
      <c r="A112">
        <v>53082</v>
      </c>
      <c r="B112" s="24" t="s">
        <v>99</v>
      </c>
      <c r="D112" s="1"/>
      <c r="E112" s="1"/>
      <c r="F112" s="1"/>
      <c r="G112" s="5"/>
      <c r="H112" s="5"/>
    </row>
    <row r="113" spans="2:8" ht="12.75">
      <c r="B113" s="38">
        <v>3</v>
      </c>
      <c r="C113" s="38" t="s">
        <v>11</v>
      </c>
      <c r="D113" s="5"/>
      <c r="E113" s="5"/>
      <c r="F113" s="5">
        <v>180000</v>
      </c>
      <c r="G113" s="5">
        <v>0</v>
      </c>
      <c r="H113" s="5">
        <v>0</v>
      </c>
    </row>
    <row r="114" spans="2:8" ht="12.75">
      <c r="B114" s="38">
        <v>32</v>
      </c>
      <c r="C114" s="38" t="s">
        <v>15</v>
      </c>
      <c r="D114" s="5"/>
      <c r="E114" s="5"/>
      <c r="F114" s="5">
        <v>180000</v>
      </c>
      <c r="G114" s="5">
        <v>0</v>
      </c>
      <c r="H114" s="5">
        <v>0</v>
      </c>
    </row>
    <row r="115" spans="2:6" ht="12.75">
      <c r="B115" s="9">
        <v>329</v>
      </c>
      <c r="C115" s="8" t="s">
        <v>84</v>
      </c>
      <c r="D115" s="1"/>
      <c r="E115" s="1"/>
      <c r="F115" s="1">
        <v>180000</v>
      </c>
    </row>
    <row r="116" spans="1:8" ht="12.75">
      <c r="A116" s="22"/>
      <c r="B116" s="22"/>
      <c r="C116" s="22"/>
      <c r="D116" s="23"/>
      <c r="E116" s="23"/>
      <c r="F116" s="23"/>
      <c r="G116" s="23"/>
      <c r="H116" s="23"/>
    </row>
    <row r="117" spans="1:8" ht="12.75">
      <c r="A117" t="s">
        <v>40</v>
      </c>
      <c r="B117" t="s">
        <v>34</v>
      </c>
      <c r="G117" s="30"/>
      <c r="H117" s="30"/>
    </row>
    <row r="118" spans="1:2" ht="12.75">
      <c r="A118">
        <v>62300</v>
      </c>
      <c r="B118" t="s">
        <v>25</v>
      </c>
    </row>
    <row r="119" spans="2:8" ht="12.75">
      <c r="B119" s="26">
        <v>3</v>
      </c>
      <c r="C119" s="26" t="s">
        <v>11</v>
      </c>
      <c r="D119" s="5">
        <v>5000</v>
      </c>
      <c r="E119" s="5">
        <v>7300</v>
      </c>
      <c r="F119" s="5">
        <v>5000</v>
      </c>
      <c r="G119" s="5">
        <v>5000</v>
      </c>
      <c r="H119" s="5">
        <v>5000</v>
      </c>
    </row>
    <row r="120" spans="2:8" ht="12.75">
      <c r="B120" s="26">
        <v>32</v>
      </c>
      <c r="C120" s="26" t="s">
        <v>15</v>
      </c>
      <c r="D120" s="5">
        <v>5000</v>
      </c>
      <c r="E120" s="5">
        <v>7300</v>
      </c>
      <c r="F120" s="5">
        <v>5000</v>
      </c>
      <c r="G120" s="5">
        <v>5000</v>
      </c>
      <c r="H120" s="5">
        <v>5000</v>
      </c>
    </row>
    <row r="121" spans="2:6" ht="12.75">
      <c r="B121">
        <v>321</v>
      </c>
      <c r="C121" t="s">
        <v>16</v>
      </c>
      <c r="D121" s="1">
        <v>5000</v>
      </c>
      <c r="E121" s="1">
        <v>5000</v>
      </c>
      <c r="F121" s="1">
        <v>5000</v>
      </c>
    </row>
    <row r="122" spans="1:2" ht="12.75">
      <c r="A122">
        <v>47300</v>
      </c>
      <c r="B122" t="s">
        <v>65</v>
      </c>
    </row>
    <row r="123" spans="2:8" ht="12.75">
      <c r="B123" s="26">
        <v>3</v>
      </c>
      <c r="C123" s="26" t="s">
        <v>11</v>
      </c>
      <c r="D123" s="5">
        <v>13500</v>
      </c>
      <c r="E123" s="5">
        <v>17600</v>
      </c>
      <c r="F123" s="5">
        <v>20400</v>
      </c>
      <c r="G123" s="5">
        <v>20400</v>
      </c>
      <c r="H123" s="5">
        <v>20400</v>
      </c>
    </row>
    <row r="124" spans="2:8" ht="12.75">
      <c r="B124" s="26">
        <v>32</v>
      </c>
      <c r="C124" s="26" t="s">
        <v>15</v>
      </c>
      <c r="D124" s="5">
        <v>13500</v>
      </c>
      <c r="E124" s="5">
        <v>17600</v>
      </c>
      <c r="F124" s="5">
        <v>20400</v>
      </c>
      <c r="G124" s="5">
        <v>20400</v>
      </c>
      <c r="H124" s="5">
        <v>20400</v>
      </c>
    </row>
    <row r="125" spans="2:10" ht="12.75">
      <c r="B125">
        <v>321</v>
      </c>
      <c r="C125" t="s">
        <v>16</v>
      </c>
      <c r="D125" s="1">
        <v>6000</v>
      </c>
      <c r="E125" s="1">
        <v>6000</v>
      </c>
      <c r="F125" s="1">
        <v>6600</v>
      </c>
      <c r="J125" s="18"/>
    </row>
    <row r="126" spans="2:6" ht="12.75">
      <c r="B126">
        <v>329</v>
      </c>
      <c r="C126" t="s">
        <v>67</v>
      </c>
      <c r="D126" s="1"/>
      <c r="E126" s="1">
        <v>11600</v>
      </c>
      <c r="F126" s="1">
        <v>13800</v>
      </c>
    </row>
    <row r="127" spans="1:8" ht="12.75">
      <c r="A127" s="13"/>
      <c r="B127" s="13"/>
      <c r="C127" s="13"/>
      <c r="D127" s="16"/>
      <c r="E127" s="16"/>
      <c r="F127" s="16"/>
      <c r="G127" s="16"/>
      <c r="H127" s="16"/>
    </row>
    <row r="128" spans="1:6" ht="12.75">
      <c r="A128" t="s">
        <v>71</v>
      </c>
      <c r="B128" t="s">
        <v>72</v>
      </c>
      <c r="D128" s="1"/>
      <c r="E128" s="1"/>
      <c r="F128" s="1"/>
    </row>
    <row r="129" spans="1:8" ht="12.75">
      <c r="A129">
        <v>55502</v>
      </c>
      <c r="B129" t="s">
        <v>104</v>
      </c>
      <c r="D129" s="1"/>
      <c r="E129" s="1"/>
      <c r="F129" s="1"/>
      <c r="G129" s="30"/>
      <c r="H129" s="30"/>
    </row>
    <row r="130" spans="2:8" ht="12.75">
      <c r="B130" s="38">
        <v>3</v>
      </c>
      <c r="C130" s="38" t="s">
        <v>11</v>
      </c>
      <c r="D130" s="5">
        <v>2880</v>
      </c>
      <c r="E130" s="5">
        <v>2880</v>
      </c>
      <c r="F130" s="5">
        <v>7000</v>
      </c>
      <c r="G130" s="41">
        <v>7000</v>
      </c>
      <c r="H130" s="41">
        <v>7000</v>
      </c>
    </row>
    <row r="131" spans="2:8" ht="12.75">
      <c r="B131" s="38">
        <v>32</v>
      </c>
      <c r="C131" s="38" t="s">
        <v>15</v>
      </c>
      <c r="D131" s="5">
        <v>2880</v>
      </c>
      <c r="E131" s="5">
        <v>2880</v>
      </c>
      <c r="F131" s="5">
        <v>7000</v>
      </c>
      <c r="G131" s="41">
        <v>7000</v>
      </c>
      <c r="H131" s="41">
        <v>7000</v>
      </c>
    </row>
    <row r="132" spans="2:10" ht="12.75">
      <c r="B132" s="9">
        <v>329</v>
      </c>
      <c r="C132" s="8" t="s">
        <v>84</v>
      </c>
      <c r="D132" s="1">
        <v>2880</v>
      </c>
      <c r="E132" s="1">
        <v>2880</v>
      </c>
      <c r="F132" s="1">
        <v>7000</v>
      </c>
      <c r="G132" s="30"/>
      <c r="H132" s="30"/>
      <c r="J132" s="21"/>
    </row>
    <row r="133" spans="1:8" ht="12.75">
      <c r="A133">
        <v>11001</v>
      </c>
      <c r="B133" s="24" t="s">
        <v>103</v>
      </c>
      <c r="D133" s="1"/>
      <c r="E133" s="1"/>
      <c r="F133" s="1"/>
      <c r="G133" s="30"/>
      <c r="H133" s="30"/>
    </row>
    <row r="134" spans="2:8" ht="12.75">
      <c r="B134" s="38">
        <v>3</v>
      </c>
      <c r="C134" s="38" t="s">
        <v>11</v>
      </c>
      <c r="D134" s="5"/>
      <c r="E134" s="5">
        <v>7000</v>
      </c>
      <c r="F134" s="5">
        <v>7000</v>
      </c>
      <c r="G134" s="41">
        <v>7000</v>
      </c>
      <c r="H134" s="41">
        <v>7000</v>
      </c>
    </row>
    <row r="135" spans="2:8" ht="12.75">
      <c r="B135" s="38">
        <v>32</v>
      </c>
      <c r="C135" s="38" t="s">
        <v>15</v>
      </c>
      <c r="D135" s="5"/>
      <c r="E135" s="5">
        <v>7000</v>
      </c>
      <c r="F135" s="5">
        <v>7000</v>
      </c>
      <c r="G135" s="41">
        <v>7000</v>
      </c>
      <c r="H135" s="41">
        <v>7000</v>
      </c>
    </row>
    <row r="136" spans="2:8" ht="12.75">
      <c r="B136" s="9">
        <v>329</v>
      </c>
      <c r="C136" s="8" t="s">
        <v>84</v>
      </c>
      <c r="D136" s="1"/>
      <c r="E136" s="1">
        <v>2000</v>
      </c>
      <c r="F136" s="1">
        <v>7000</v>
      </c>
      <c r="G136" s="30"/>
      <c r="H136" s="30"/>
    </row>
    <row r="137" spans="1:10" ht="12.75">
      <c r="A137" s="22"/>
      <c r="B137" s="25"/>
      <c r="C137" s="32"/>
      <c r="D137" s="23"/>
      <c r="E137" s="23">
        <v>2000</v>
      </c>
      <c r="F137" s="23"/>
      <c r="G137" s="23"/>
      <c r="H137" s="23"/>
      <c r="J137" s="21"/>
    </row>
    <row r="138" spans="1:12" ht="12.75">
      <c r="A138" s="34" t="s">
        <v>82</v>
      </c>
      <c r="B138" s="34" t="s">
        <v>80</v>
      </c>
      <c r="C138" s="35"/>
      <c r="D138" s="35"/>
      <c r="E138" s="35"/>
      <c r="F138" s="35"/>
      <c r="G138" s="36"/>
      <c r="H138" s="36"/>
      <c r="K138" s="9"/>
      <c r="L138" s="9"/>
    </row>
    <row r="139" spans="1:12" ht="12.75">
      <c r="A139" s="35">
        <v>53060</v>
      </c>
      <c r="B139" s="34" t="s">
        <v>107</v>
      </c>
      <c r="C139" s="35"/>
      <c r="D139" s="35"/>
      <c r="E139" s="35"/>
      <c r="F139" s="35"/>
      <c r="G139" s="36"/>
      <c r="H139" s="36"/>
      <c r="K139" s="9"/>
      <c r="L139" s="9"/>
    </row>
    <row r="140" spans="1:12" ht="12.75">
      <c r="A140" s="35"/>
      <c r="B140" s="42">
        <v>3</v>
      </c>
      <c r="C140" s="42" t="s">
        <v>11</v>
      </c>
      <c r="D140" s="43"/>
      <c r="E140" s="43">
        <v>9100</v>
      </c>
      <c r="F140" s="43">
        <v>13000</v>
      </c>
      <c r="G140" s="43">
        <v>13000</v>
      </c>
      <c r="H140" s="43">
        <v>13000</v>
      </c>
      <c r="K140" s="9"/>
      <c r="L140" s="9"/>
    </row>
    <row r="141" spans="1:12" ht="12.75">
      <c r="A141" s="35"/>
      <c r="B141" s="42">
        <v>32</v>
      </c>
      <c r="C141" s="42" t="s">
        <v>15</v>
      </c>
      <c r="D141" s="43"/>
      <c r="E141" s="43">
        <v>9100</v>
      </c>
      <c r="F141" s="43">
        <v>13000</v>
      </c>
      <c r="G141" s="43">
        <v>13000</v>
      </c>
      <c r="H141" s="43">
        <v>13000</v>
      </c>
      <c r="K141" s="9"/>
      <c r="L141" s="9"/>
    </row>
    <row r="142" spans="1:8" ht="12.75">
      <c r="A142" s="35"/>
      <c r="B142" s="35">
        <v>322</v>
      </c>
      <c r="C142" s="34" t="s">
        <v>77</v>
      </c>
      <c r="D142" s="36"/>
      <c r="E142" s="36">
        <v>9100</v>
      </c>
      <c r="F142" s="36">
        <v>13000</v>
      </c>
      <c r="G142" s="36"/>
      <c r="H142" s="36"/>
    </row>
    <row r="143" spans="1:8" ht="12.75">
      <c r="A143" s="22"/>
      <c r="B143" s="25"/>
      <c r="C143" s="25"/>
      <c r="D143" s="23"/>
      <c r="E143" s="23"/>
      <c r="F143" s="23"/>
      <c r="G143" s="23"/>
      <c r="H143" s="23"/>
    </row>
    <row r="144" spans="1:6" ht="12.75">
      <c r="A144" s="9">
        <v>2302</v>
      </c>
      <c r="B144" t="s">
        <v>59</v>
      </c>
      <c r="D144" s="1"/>
      <c r="E144" s="1"/>
      <c r="F144" s="1"/>
    </row>
    <row r="145" spans="1:6" ht="12.75">
      <c r="A145" t="s">
        <v>85</v>
      </c>
      <c r="B145" s="24" t="s">
        <v>86</v>
      </c>
      <c r="D145" s="1"/>
      <c r="E145" s="1"/>
      <c r="F145" s="1"/>
    </row>
    <row r="146" spans="1:6" ht="12.75">
      <c r="A146">
        <v>11001</v>
      </c>
      <c r="B146" s="24" t="s">
        <v>70</v>
      </c>
      <c r="D146" s="1"/>
      <c r="E146" s="1"/>
      <c r="F146" s="1"/>
    </row>
    <row r="147" spans="2:8" ht="12.75">
      <c r="B147" s="26">
        <v>3</v>
      </c>
      <c r="C147" s="26" t="s">
        <v>11</v>
      </c>
      <c r="D147" s="5"/>
      <c r="E147" s="5"/>
      <c r="F147" s="5">
        <v>13700</v>
      </c>
      <c r="G147" s="5">
        <v>13700</v>
      </c>
      <c r="H147" s="5">
        <v>13700</v>
      </c>
    </row>
    <row r="148" spans="2:8" ht="12.75">
      <c r="B148" s="26">
        <v>31</v>
      </c>
      <c r="C148" s="26" t="s">
        <v>12</v>
      </c>
      <c r="D148" s="5"/>
      <c r="E148" s="5"/>
      <c r="F148" s="5">
        <v>13700</v>
      </c>
      <c r="G148" s="5">
        <v>13700</v>
      </c>
      <c r="H148" s="5">
        <v>13700</v>
      </c>
    </row>
    <row r="149" spans="2:7" ht="12.75">
      <c r="B149" s="24">
        <v>311</v>
      </c>
      <c r="C149" t="s">
        <v>13</v>
      </c>
      <c r="D149" s="1"/>
      <c r="E149" s="1"/>
      <c r="F149" s="1">
        <v>11800</v>
      </c>
      <c r="G149"/>
    </row>
    <row r="150" spans="2:7" ht="12.75">
      <c r="B150">
        <v>313</v>
      </c>
      <c r="C150" t="s">
        <v>14</v>
      </c>
      <c r="D150" s="1"/>
      <c r="E150" s="1"/>
      <c r="F150" s="1">
        <v>1900</v>
      </c>
      <c r="G150"/>
    </row>
    <row r="151" spans="1:6" ht="12.75">
      <c r="A151" s="24" t="s">
        <v>122</v>
      </c>
      <c r="B151" s="24" t="s">
        <v>123</v>
      </c>
      <c r="D151" s="1"/>
      <c r="E151" s="1"/>
      <c r="F151" s="1"/>
    </row>
    <row r="152" spans="1:8" ht="12.75">
      <c r="A152">
        <v>53082</v>
      </c>
      <c r="B152" s="24" t="s">
        <v>99</v>
      </c>
      <c r="D152" s="5"/>
      <c r="E152" s="5"/>
      <c r="F152" s="5"/>
      <c r="G152" s="5"/>
      <c r="H152" s="5"/>
    </row>
    <row r="153" spans="2:8" ht="12.75">
      <c r="B153" s="26">
        <v>4</v>
      </c>
      <c r="C153" s="26" t="s">
        <v>27</v>
      </c>
      <c r="D153" s="5">
        <v>25000</v>
      </c>
      <c r="E153" s="5">
        <v>5000</v>
      </c>
      <c r="F153" s="5">
        <v>20000</v>
      </c>
      <c r="G153" s="5">
        <v>20000</v>
      </c>
      <c r="H153" s="5">
        <v>20000</v>
      </c>
    </row>
    <row r="154" spans="2:8" ht="12.75">
      <c r="B154" s="26">
        <v>42</v>
      </c>
      <c r="C154" s="26" t="s">
        <v>32</v>
      </c>
      <c r="D154" s="5">
        <v>25000</v>
      </c>
      <c r="E154" s="5"/>
      <c r="F154" s="5">
        <v>20000</v>
      </c>
      <c r="G154" s="5">
        <v>20000</v>
      </c>
      <c r="H154" s="5">
        <v>20000</v>
      </c>
    </row>
    <row r="155" spans="2:6" ht="12.75">
      <c r="B155">
        <v>422</v>
      </c>
      <c r="C155" t="s">
        <v>28</v>
      </c>
      <c r="D155" s="1">
        <v>20000</v>
      </c>
      <c r="E155" s="1"/>
      <c r="F155" s="1">
        <v>20000</v>
      </c>
    </row>
    <row r="156" spans="1:8" ht="12.75">
      <c r="A156" s="37"/>
      <c r="B156" s="22"/>
      <c r="C156" s="22"/>
      <c r="D156" s="23"/>
      <c r="E156" s="23"/>
      <c r="F156" s="23"/>
      <c r="G156" s="23"/>
      <c r="H156" s="23"/>
    </row>
    <row r="157" spans="1:6" ht="12.75">
      <c r="A157">
        <v>2405</v>
      </c>
      <c r="B157" s="24" t="s">
        <v>62</v>
      </c>
      <c r="D157" s="1"/>
      <c r="E157" s="1"/>
      <c r="F157" s="1"/>
    </row>
    <row r="158" spans="1:6" ht="12.75">
      <c r="A158" s="24" t="s">
        <v>41</v>
      </c>
      <c r="B158" t="s">
        <v>42</v>
      </c>
      <c r="D158" s="1"/>
      <c r="E158" s="1"/>
      <c r="F158" s="1"/>
    </row>
    <row r="159" spans="1:6" ht="12.75">
      <c r="A159">
        <v>32300</v>
      </c>
      <c r="B159" t="s">
        <v>26</v>
      </c>
      <c r="D159" s="1"/>
      <c r="E159" s="1"/>
      <c r="F159" s="1"/>
    </row>
    <row r="160" spans="2:8" ht="12.75">
      <c r="B160" s="26">
        <v>3</v>
      </c>
      <c r="C160" s="26" t="s">
        <v>11</v>
      </c>
      <c r="D160" s="5">
        <v>17019</v>
      </c>
      <c r="E160" s="5">
        <v>56764</v>
      </c>
      <c r="F160" s="5">
        <v>25600</v>
      </c>
      <c r="G160" s="5">
        <v>25600</v>
      </c>
      <c r="H160" s="5">
        <v>25600</v>
      </c>
    </row>
    <row r="161" spans="2:8" ht="12.75">
      <c r="B161" s="26">
        <v>32</v>
      </c>
      <c r="C161" s="26" t="s">
        <v>15</v>
      </c>
      <c r="D161" s="5">
        <v>17019</v>
      </c>
      <c r="E161" s="5">
        <v>56764</v>
      </c>
      <c r="F161" s="5">
        <v>25600</v>
      </c>
      <c r="G161" s="5">
        <v>25600</v>
      </c>
      <c r="H161" s="5">
        <v>25600</v>
      </c>
    </row>
    <row r="162" spans="2:8" ht="12.75">
      <c r="B162">
        <v>323</v>
      </c>
      <c r="C162" t="s">
        <v>17</v>
      </c>
      <c r="D162" s="1">
        <v>17019</v>
      </c>
      <c r="E162" s="1">
        <v>56764</v>
      </c>
      <c r="F162" s="1">
        <v>25600</v>
      </c>
      <c r="G162" s="5"/>
      <c r="H162" s="5"/>
    </row>
    <row r="163" spans="2:8" ht="12.75">
      <c r="B163" s="26">
        <v>4</v>
      </c>
      <c r="C163" s="26" t="s">
        <v>27</v>
      </c>
      <c r="D163" s="5">
        <v>20120</v>
      </c>
      <c r="E163" s="5">
        <v>51752</v>
      </c>
      <c r="F163" s="5">
        <v>20000</v>
      </c>
      <c r="G163" s="5">
        <v>20000</v>
      </c>
      <c r="H163" s="5">
        <v>20000</v>
      </c>
    </row>
    <row r="164" spans="2:8" ht="12.75">
      <c r="B164" s="26">
        <v>42</v>
      </c>
      <c r="C164" s="26" t="s">
        <v>32</v>
      </c>
      <c r="D164" s="5">
        <v>20120</v>
      </c>
      <c r="E164" s="5">
        <v>51752</v>
      </c>
      <c r="F164" s="5">
        <v>20000</v>
      </c>
      <c r="G164" s="5">
        <v>20000</v>
      </c>
      <c r="H164" s="5">
        <v>20000</v>
      </c>
    </row>
    <row r="165" spans="2:6" ht="12.75">
      <c r="B165">
        <v>422</v>
      </c>
      <c r="C165" t="s">
        <v>28</v>
      </c>
      <c r="D165" s="1">
        <v>15120</v>
      </c>
      <c r="E165" s="1">
        <v>42752</v>
      </c>
      <c r="F165" s="1">
        <v>20000</v>
      </c>
    </row>
    <row r="166" spans="1:6" ht="12.75">
      <c r="A166">
        <v>47300</v>
      </c>
      <c r="B166" s="24" t="s">
        <v>108</v>
      </c>
      <c r="D166" s="1"/>
      <c r="E166" s="1"/>
      <c r="F166" s="1"/>
    </row>
    <row r="167" spans="2:8" ht="12.75">
      <c r="B167" s="26">
        <v>4</v>
      </c>
      <c r="C167" s="26" t="s">
        <v>27</v>
      </c>
      <c r="D167" s="5">
        <v>20120</v>
      </c>
      <c r="E167" s="5">
        <v>51752</v>
      </c>
      <c r="F167" s="5">
        <v>35000</v>
      </c>
      <c r="G167" s="5">
        <v>35000</v>
      </c>
      <c r="H167" s="5">
        <v>35000</v>
      </c>
    </row>
    <row r="168" spans="2:8" ht="12.75">
      <c r="B168" s="26">
        <v>42</v>
      </c>
      <c r="C168" s="26" t="s">
        <v>32</v>
      </c>
      <c r="D168" s="5">
        <v>20120</v>
      </c>
      <c r="E168" s="5">
        <v>51752</v>
      </c>
      <c r="F168" s="5">
        <v>35000</v>
      </c>
      <c r="G168" s="5">
        <v>35000</v>
      </c>
      <c r="H168" s="5">
        <v>35000</v>
      </c>
    </row>
    <row r="169" spans="2:6" ht="12.75">
      <c r="B169">
        <v>422</v>
      </c>
      <c r="C169" t="s">
        <v>28</v>
      </c>
      <c r="D169" s="1">
        <v>15120</v>
      </c>
      <c r="E169" s="1">
        <v>42752</v>
      </c>
      <c r="F169" s="1">
        <v>35000</v>
      </c>
    </row>
    <row r="170" spans="1:6" ht="12.75">
      <c r="A170">
        <v>53082</v>
      </c>
      <c r="B170" s="24" t="s">
        <v>99</v>
      </c>
      <c r="D170" s="1"/>
      <c r="E170" s="1"/>
      <c r="F170" s="1"/>
    </row>
    <row r="171" spans="2:8" ht="12.75">
      <c r="B171" s="26">
        <v>4</v>
      </c>
      <c r="C171" s="26" t="s">
        <v>27</v>
      </c>
      <c r="D171" s="1"/>
      <c r="E171" s="1"/>
      <c r="F171" s="5">
        <v>4000</v>
      </c>
      <c r="G171" s="5">
        <v>4000</v>
      </c>
      <c r="H171" s="5">
        <v>4000</v>
      </c>
    </row>
    <row r="172" spans="2:8" ht="12.75">
      <c r="B172" s="26">
        <v>42</v>
      </c>
      <c r="C172" s="26" t="s">
        <v>32</v>
      </c>
      <c r="D172" s="1"/>
      <c r="E172" s="1"/>
      <c r="F172" s="5">
        <v>4000</v>
      </c>
      <c r="G172" s="5">
        <v>4000</v>
      </c>
      <c r="H172" s="5">
        <v>4000</v>
      </c>
    </row>
    <row r="173" spans="2:6" ht="12.75">
      <c r="B173">
        <v>424</v>
      </c>
      <c r="C173" t="s">
        <v>29</v>
      </c>
      <c r="D173" s="1"/>
      <c r="E173" s="1"/>
      <c r="F173" s="1">
        <v>4000</v>
      </c>
    </row>
    <row r="174" spans="1:6" ht="12.75">
      <c r="A174">
        <v>62300</v>
      </c>
      <c r="B174" t="s">
        <v>33</v>
      </c>
      <c r="D174" s="1"/>
      <c r="E174" s="1"/>
      <c r="F174" s="1"/>
    </row>
    <row r="175" spans="2:8" ht="12.75">
      <c r="B175" s="26">
        <v>4</v>
      </c>
      <c r="C175" s="26" t="s">
        <v>27</v>
      </c>
      <c r="D175" s="5">
        <v>25000</v>
      </c>
      <c r="E175" s="5">
        <v>5000</v>
      </c>
      <c r="F175" s="5">
        <v>25000</v>
      </c>
      <c r="G175" s="5">
        <v>25000</v>
      </c>
      <c r="H175" s="5">
        <v>25000</v>
      </c>
    </row>
    <row r="176" spans="2:8" ht="12.75">
      <c r="B176" s="26">
        <v>42</v>
      </c>
      <c r="C176" s="26" t="s">
        <v>32</v>
      </c>
      <c r="D176" s="5">
        <v>25000</v>
      </c>
      <c r="E176" s="5"/>
      <c r="F176" s="5">
        <v>25000</v>
      </c>
      <c r="G176" s="5">
        <v>25000</v>
      </c>
      <c r="H176" s="5">
        <v>25000</v>
      </c>
    </row>
    <row r="177" spans="2:6" ht="12.75">
      <c r="B177">
        <v>422</v>
      </c>
      <c r="C177" t="s">
        <v>28</v>
      </c>
      <c r="D177" s="1">
        <v>20000</v>
      </c>
      <c r="E177" s="1"/>
      <c r="F177" s="1">
        <v>20000</v>
      </c>
    </row>
    <row r="178" spans="2:6" ht="12.75">
      <c r="B178">
        <v>424</v>
      </c>
      <c r="C178" s="24" t="s">
        <v>29</v>
      </c>
      <c r="D178" s="1">
        <v>20000</v>
      </c>
      <c r="E178" s="1"/>
      <c r="F178" s="1">
        <v>5000</v>
      </c>
    </row>
    <row r="179" spans="1:8" ht="12.75">
      <c r="A179" s="22"/>
      <c r="B179" s="22"/>
      <c r="C179" s="22"/>
      <c r="D179" s="23"/>
      <c r="E179" s="23"/>
      <c r="F179" s="23"/>
      <c r="G179" s="23"/>
      <c r="H179" s="23"/>
    </row>
    <row r="180" spans="1:8" ht="12.75">
      <c r="A180" s="26" t="s">
        <v>78</v>
      </c>
      <c r="B180" s="26"/>
      <c r="C180" s="26"/>
      <c r="D180" s="5">
        <v>7172876</v>
      </c>
      <c r="E180" s="5">
        <v>7729834</v>
      </c>
      <c r="F180" s="5">
        <v>8325939</v>
      </c>
      <c r="G180" s="5">
        <v>8004305</v>
      </c>
      <c r="H180" s="5">
        <v>8004305</v>
      </c>
    </row>
    <row r="181" ht="12.75">
      <c r="F181" t="s">
        <v>88</v>
      </c>
    </row>
    <row r="182" ht="12.75">
      <c r="G182" s="1" t="s">
        <v>66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6" sqref="A26:F30"/>
    </sheetView>
  </sheetViews>
  <sheetFormatPr defaultColWidth="9.140625" defaultRowHeight="12.75"/>
  <cols>
    <col min="6" max="7" width="15.8515625" style="0" customWidth="1"/>
    <col min="8" max="8" width="18.140625" style="0" customWidth="1"/>
  </cols>
  <sheetData>
    <row r="1" spans="1:8" ht="12.75">
      <c r="A1" s="101" t="s">
        <v>130</v>
      </c>
      <c r="B1" s="101"/>
      <c r="C1" s="101"/>
      <c r="D1" s="101"/>
      <c r="E1" s="101"/>
      <c r="F1" s="101"/>
      <c r="G1" s="101"/>
      <c r="H1" s="101"/>
    </row>
    <row r="2" spans="1:8" ht="12.75">
      <c r="A2" s="102"/>
      <c r="B2" s="102"/>
      <c r="C2" s="102"/>
      <c r="D2" s="102"/>
      <c r="E2" s="102"/>
      <c r="F2" s="102"/>
      <c r="G2" s="102"/>
      <c r="H2" s="102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39">
      <c r="A4" s="48"/>
      <c r="B4" s="49"/>
      <c r="C4" s="49"/>
      <c r="D4" s="50"/>
      <c r="E4" s="51"/>
      <c r="F4" s="52" t="s">
        <v>127</v>
      </c>
      <c r="G4" s="52" t="s">
        <v>128</v>
      </c>
      <c r="H4" s="53" t="s">
        <v>129</v>
      </c>
    </row>
    <row r="5" spans="1:8" ht="15.75" customHeight="1">
      <c r="A5" s="98" t="s">
        <v>49</v>
      </c>
      <c r="B5" s="99"/>
      <c r="C5" s="99"/>
      <c r="D5" s="99"/>
      <c r="E5" s="100"/>
      <c r="F5" s="63">
        <v>8325939</v>
      </c>
      <c r="G5" s="63">
        <v>8004305</v>
      </c>
      <c r="H5" s="63">
        <v>8004305</v>
      </c>
    </row>
    <row r="6" spans="1:8" ht="15.75" customHeight="1">
      <c r="A6" s="74" t="s">
        <v>3</v>
      </c>
      <c r="B6" s="75"/>
      <c r="C6" s="75"/>
      <c r="D6" s="75"/>
      <c r="E6" s="76"/>
      <c r="F6" s="64">
        <v>8325939</v>
      </c>
      <c r="G6" s="64">
        <v>8004305</v>
      </c>
      <c r="H6" s="64">
        <v>8004305</v>
      </c>
    </row>
    <row r="7" spans="1:8" ht="15.75">
      <c r="A7" s="95" t="s">
        <v>109</v>
      </c>
      <c r="B7" s="96"/>
      <c r="C7" s="96"/>
      <c r="D7" s="96"/>
      <c r="E7" s="97"/>
      <c r="F7" s="64">
        <v>0</v>
      </c>
      <c r="G7" s="64">
        <v>0</v>
      </c>
      <c r="H7" s="64">
        <v>0</v>
      </c>
    </row>
    <row r="8" spans="1:8" ht="15.75">
      <c r="A8" s="54" t="s">
        <v>50</v>
      </c>
      <c r="B8" s="55"/>
      <c r="C8" s="55"/>
      <c r="D8" s="55"/>
      <c r="E8" s="55"/>
      <c r="F8" s="63">
        <v>8325939</v>
      </c>
      <c r="G8" s="63">
        <f>+G9+G10</f>
        <v>8004305</v>
      </c>
      <c r="H8" s="63">
        <f>+H9+H10</f>
        <v>8004305</v>
      </c>
    </row>
    <row r="9" spans="1:8" ht="15.75" customHeight="1">
      <c r="A9" s="81" t="s">
        <v>51</v>
      </c>
      <c r="B9" s="82"/>
      <c r="C9" s="82"/>
      <c r="D9" s="82"/>
      <c r="E9" s="83"/>
      <c r="F9" s="64">
        <v>8221939</v>
      </c>
      <c r="G9" s="64">
        <v>7900305</v>
      </c>
      <c r="H9" s="65">
        <v>7900305</v>
      </c>
    </row>
    <row r="10" spans="1:8" ht="15.75">
      <c r="A10" s="85" t="s">
        <v>110</v>
      </c>
      <c r="B10" s="86"/>
      <c r="C10" s="86"/>
      <c r="D10" s="86"/>
      <c r="E10" s="87"/>
      <c r="F10" s="66">
        <v>104000</v>
      </c>
      <c r="G10" s="66">
        <v>104000</v>
      </c>
      <c r="H10" s="65">
        <v>104000</v>
      </c>
    </row>
    <row r="11" spans="1:8" ht="15.75" customHeight="1">
      <c r="A11" s="77" t="s">
        <v>52</v>
      </c>
      <c r="B11" s="78"/>
      <c r="C11" s="78"/>
      <c r="D11" s="78"/>
      <c r="E11" s="79"/>
      <c r="F11" s="67">
        <f>+F5-F8</f>
        <v>0</v>
      </c>
      <c r="G11" s="67">
        <f>+G5-G8</f>
        <v>0</v>
      </c>
      <c r="H11" s="67">
        <f>+H5-H8</f>
        <v>0</v>
      </c>
    </row>
    <row r="12" spans="1:8" ht="18">
      <c r="A12" s="88"/>
      <c r="B12" s="88"/>
      <c r="C12" s="88"/>
      <c r="D12" s="88"/>
      <c r="E12" s="88"/>
      <c r="F12" s="88"/>
      <c r="G12" s="88"/>
      <c r="H12" s="88"/>
    </row>
    <row r="13" spans="1:8" ht="39">
      <c r="A13" s="48"/>
      <c r="B13" s="49"/>
      <c r="C13" s="49"/>
      <c r="D13" s="50"/>
      <c r="E13" s="51"/>
      <c r="F13" s="52" t="s">
        <v>127</v>
      </c>
      <c r="G13" s="52" t="s">
        <v>128</v>
      </c>
      <c r="H13" s="53" t="s">
        <v>129</v>
      </c>
    </row>
    <row r="14" spans="1:8" ht="15.75" customHeight="1">
      <c r="A14" s="89" t="s">
        <v>111</v>
      </c>
      <c r="B14" s="90"/>
      <c r="C14" s="90"/>
      <c r="D14" s="90"/>
      <c r="E14" s="91"/>
      <c r="F14" s="68">
        <v>0</v>
      </c>
      <c r="G14" s="68">
        <v>0</v>
      </c>
      <c r="H14" s="69">
        <v>0</v>
      </c>
    </row>
    <row r="15" spans="1:8" ht="15.75" customHeight="1">
      <c r="A15" s="92" t="s">
        <v>112</v>
      </c>
      <c r="B15" s="93"/>
      <c r="C15" s="93"/>
      <c r="D15" s="93"/>
      <c r="E15" s="94"/>
      <c r="F15" s="70">
        <v>0</v>
      </c>
      <c r="G15" s="70">
        <v>0</v>
      </c>
      <c r="H15" s="67">
        <v>0</v>
      </c>
    </row>
    <row r="16" spans="1:8" ht="18">
      <c r="A16" s="80"/>
      <c r="B16" s="80"/>
      <c r="C16" s="80"/>
      <c r="D16" s="80"/>
      <c r="E16" s="80"/>
      <c r="F16" s="80"/>
      <c r="G16" s="80"/>
      <c r="H16" s="80"/>
    </row>
    <row r="17" spans="1:8" ht="39">
      <c r="A17" s="48"/>
      <c r="B17" s="49"/>
      <c r="C17" s="49"/>
      <c r="D17" s="50"/>
      <c r="E17" s="51"/>
      <c r="F17" s="52" t="s">
        <v>127</v>
      </c>
      <c r="G17" s="52" t="s">
        <v>128</v>
      </c>
      <c r="H17" s="53" t="s">
        <v>129</v>
      </c>
    </row>
    <row r="18" spans="1:8" ht="15.75" customHeight="1">
      <c r="A18" s="74" t="s">
        <v>53</v>
      </c>
      <c r="B18" s="75"/>
      <c r="C18" s="75"/>
      <c r="D18" s="75"/>
      <c r="E18" s="76"/>
      <c r="F18" s="66"/>
      <c r="G18" s="66"/>
      <c r="H18" s="66"/>
    </row>
    <row r="19" spans="1:8" ht="15.75" customHeight="1">
      <c r="A19" s="74" t="s">
        <v>54</v>
      </c>
      <c r="B19" s="75"/>
      <c r="C19" s="75"/>
      <c r="D19" s="75"/>
      <c r="E19" s="76"/>
      <c r="F19" s="66"/>
      <c r="G19" s="66"/>
      <c r="H19" s="66"/>
    </row>
    <row r="20" spans="1:8" ht="15.75" customHeight="1">
      <c r="A20" s="77" t="s">
        <v>55</v>
      </c>
      <c r="B20" s="78"/>
      <c r="C20" s="78"/>
      <c r="D20" s="78"/>
      <c r="E20" s="79"/>
      <c r="F20" s="63">
        <f>F18-F19</f>
        <v>0</v>
      </c>
      <c r="G20" s="63">
        <f>G18-G19</f>
        <v>0</v>
      </c>
      <c r="H20" s="63">
        <f>H18-H19</f>
        <v>0</v>
      </c>
    </row>
    <row r="21" spans="1:8" ht="18">
      <c r="A21" s="80"/>
      <c r="B21" s="80"/>
      <c r="C21" s="80"/>
      <c r="D21" s="80"/>
      <c r="E21" s="80"/>
      <c r="F21" s="80"/>
      <c r="G21" s="80"/>
      <c r="H21" s="80"/>
    </row>
    <row r="22" spans="1:8" ht="15.75" customHeight="1">
      <c r="A22" s="81" t="s">
        <v>56</v>
      </c>
      <c r="B22" s="82"/>
      <c r="C22" s="82"/>
      <c r="D22" s="82"/>
      <c r="E22" s="83"/>
      <c r="F22" s="66">
        <f>IF((F11+F15+F20)&lt;&gt;0,"NESLAGANJE ZBROJA",(F11+F15+F20))</f>
        <v>0</v>
      </c>
      <c r="G22" s="66">
        <f>IF((G11+G15+G20)&lt;&gt;0,"NESLAGANJE ZBROJA",(G11+G15+G20))</f>
        <v>0</v>
      </c>
      <c r="H22" s="66">
        <f>IF((H11+H15+H20)&lt;&gt;0,"NESLAGANJE ZBROJA",(H11+H15+H20))</f>
        <v>0</v>
      </c>
    </row>
    <row r="23" spans="1:8" ht="18">
      <c r="A23" s="56"/>
      <c r="B23" s="46"/>
      <c r="C23" s="46"/>
      <c r="D23" s="46"/>
      <c r="E23" s="46"/>
      <c r="F23" s="57"/>
      <c r="G23" s="57"/>
      <c r="H23" s="57"/>
    </row>
    <row r="24" spans="1:8" ht="13.5" customHeight="1">
      <c r="A24" s="84" t="s">
        <v>132</v>
      </c>
      <c r="B24" s="84"/>
      <c r="C24" s="84"/>
      <c r="D24" s="84"/>
      <c r="E24" s="84"/>
      <c r="F24" s="84"/>
      <c r="G24" s="84"/>
      <c r="H24" s="84"/>
    </row>
    <row r="25" spans="1:8" ht="12.75">
      <c r="A25" s="47"/>
      <c r="B25" s="47"/>
      <c r="C25" s="47"/>
      <c r="D25" s="58"/>
      <c r="E25" s="59"/>
      <c r="F25" s="47"/>
      <c r="G25" s="47"/>
      <c r="H25" s="47"/>
    </row>
    <row r="26" spans="1:8" ht="12.75">
      <c r="A26" s="47"/>
      <c r="B26" s="47"/>
      <c r="C26" s="47"/>
      <c r="D26" s="58"/>
      <c r="E26" s="47"/>
      <c r="F26" s="47"/>
      <c r="G26" s="47"/>
      <c r="H26" s="47"/>
    </row>
    <row r="27" spans="2:8" ht="12.75">
      <c r="B27" s="47"/>
      <c r="C27" s="47"/>
      <c r="D27" s="58"/>
      <c r="E27" s="47"/>
      <c r="F27" s="47"/>
      <c r="G27" s="47"/>
      <c r="H27" s="47"/>
    </row>
    <row r="28" spans="1:8" ht="12.75">
      <c r="A28" s="47"/>
      <c r="B28" s="47"/>
      <c r="C28" s="47"/>
      <c r="D28" s="58"/>
      <c r="E28" s="47"/>
      <c r="F28" s="47"/>
      <c r="G28" s="47"/>
      <c r="H28" s="47"/>
    </row>
    <row r="29" spans="1:8" ht="12.75">
      <c r="A29" s="47"/>
      <c r="B29" s="47"/>
      <c r="C29" s="47"/>
      <c r="D29" s="58"/>
      <c r="E29" s="47"/>
      <c r="F29" s="71"/>
      <c r="G29" s="71"/>
      <c r="H29" s="71"/>
    </row>
    <row r="30" spans="1:8" ht="12.75">
      <c r="A30" s="47"/>
      <c r="B30" s="47"/>
      <c r="C30" s="47"/>
      <c r="D30" s="58"/>
      <c r="E30" s="47"/>
      <c r="F30" s="71"/>
      <c r="G30" s="71"/>
      <c r="H30" s="71"/>
    </row>
    <row r="31" spans="1:8" ht="12.75">
      <c r="A31" s="47"/>
      <c r="B31" s="47"/>
      <c r="C31" s="47"/>
      <c r="D31" s="58"/>
      <c r="E31" s="72"/>
      <c r="F31" s="73"/>
      <c r="G31" s="73"/>
      <c r="H31" s="73"/>
    </row>
    <row r="32" spans="1:8" ht="12.75">
      <c r="A32" s="47"/>
      <c r="B32" s="47"/>
      <c r="C32" s="47"/>
      <c r="D32" s="58"/>
      <c r="E32" s="72"/>
      <c r="F32" s="71"/>
      <c r="G32" s="71"/>
      <c r="H32" s="71"/>
    </row>
    <row r="33" spans="1:8" ht="12.75">
      <c r="A33" s="47"/>
      <c r="B33" s="47"/>
      <c r="C33" s="47"/>
      <c r="D33" s="58"/>
      <c r="E33" s="72"/>
      <c r="F33" s="71"/>
      <c r="G33" s="71"/>
      <c r="H33" s="71"/>
    </row>
    <row r="34" spans="1:8" ht="12.75">
      <c r="A34" s="47"/>
      <c r="B34" s="47"/>
      <c r="C34" s="47"/>
      <c r="D34" s="58"/>
      <c r="E34" s="72"/>
      <c r="F34" s="71"/>
      <c r="G34" s="71"/>
      <c r="H34" s="71"/>
    </row>
    <row r="35" spans="1:8" ht="12.75">
      <c r="A35" s="47"/>
      <c r="B35" s="47"/>
      <c r="C35" s="47"/>
      <c r="D35" s="58"/>
      <c r="E35" s="72"/>
      <c r="F35" s="71"/>
      <c r="G35" s="71"/>
      <c r="H35" s="71"/>
    </row>
    <row r="36" spans="1:8" ht="12.75">
      <c r="A36" s="47"/>
      <c r="B36" s="47"/>
      <c r="C36" s="47"/>
      <c r="D36" s="58"/>
      <c r="E36" s="72"/>
      <c r="F36" s="47"/>
      <c r="G36" s="47"/>
      <c r="H36" s="47"/>
    </row>
  </sheetData>
  <sheetProtection/>
  <mergeCells count="17">
    <mergeCell ref="A9:E9"/>
    <mergeCell ref="A7:E7"/>
    <mergeCell ref="A6:E6"/>
    <mergeCell ref="A5:E5"/>
    <mergeCell ref="A1:H3"/>
    <mergeCell ref="A18:E18"/>
    <mergeCell ref="A16:H16"/>
    <mergeCell ref="A19:E19"/>
    <mergeCell ref="A20:E20"/>
    <mergeCell ref="A21:H21"/>
    <mergeCell ref="A22:E22"/>
    <mergeCell ref="A24:H24"/>
    <mergeCell ref="A10:E10"/>
    <mergeCell ref="A11:E11"/>
    <mergeCell ref="A12:H12"/>
    <mergeCell ref="A14:E14"/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Suzana</cp:lastModifiedBy>
  <cp:lastPrinted>2019-09-27T10:08:46Z</cp:lastPrinted>
  <dcterms:created xsi:type="dcterms:W3CDTF">2011-12-29T07:10:53Z</dcterms:created>
  <dcterms:modified xsi:type="dcterms:W3CDTF">2019-12-24T08:44:00Z</dcterms:modified>
  <cp:category/>
  <cp:version/>
  <cp:contentType/>
  <cp:contentStatus/>
</cp:coreProperties>
</file>