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PRIHODI" sheetId="1" r:id="rId1"/>
    <sheet name="RASHODI" sheetId="2" r:id="rId2"/>
    <sheet name="Sažetak fin.pl." sheetId="3" r:id="rId3"/>
  </sheets>
  <definedNames/>
  <calcPr fullCalcOnLoad="1"/>
</workbook>
</file>

<file path=xl/sharedStrings.xml><?xml version="1.0" encoding="utf-8"?>
<sst xmlns="http://schemas.openxmlformats.org/spreadsheetml/2006/main" count="304" uniqueCount="150">
  <si>
    <t>PRIHODI I PRIMICI ISKAZANI PO VRSTAMA</t>
  </si>
  <si>
    <t>RAČUN</t>
  </si>
  <si>
    <t>VRSTA PRIHODA</t>
  </si>
  <si>
    <t>PRIHODI POSLOVANJA</t>
  </si>
  <si>
    <t>PRIHODI OD ADM.PRIST.I PO POSEB.PROPISIMA</t>
  </si>
  <si>
    <t xml:space="preserve">PRIHODI OD PRODAJE PROIZV.I ROBE </t>
  </si>
  <si>
    <t>Donacije od pravnih i fizičkih osoba izvan opć.prorač</t>
  </si>
  <si>
    <t>PRIHODI IZ PRORAČUNA</t>
  </si>
  <si>
    <t>PREMA PRORAČUNSKOJ KLASIFIKACIJI</t>
  </si>
  <si>
    <t>ŠIFRA</t>
  </si>
  <si>
    <t>OPIS</t>
  </si>
  <si>
    <t>RASHODI POSLOVANJA</t>
  </si>
  <si>
    <t>RASHODI ZA ZAPOSLENE</t>
  </si>
  <si>
    <t>PLAĆE</t>
  </si>
  <si>
    <t>DOPRINOSI NA PLAĆE</t>
  </si>
  <si>
    <t>MATERIJALNI RASHODI</t>
  </si>
  <si>
    <t>NAKNADE TROŠKOVA ZAPOSLENIMA</t>
  </si>
  <si>
    <t>RASHODI ZA USLUGE</t>
  </si>
  <si>
    <t>OSTALI NESPOMENUTI RASH.POSL.</t>
  </si>
  <si>
    <t>FINANCIJSKI RASHODI</t>
  </si>
  <si>
    <t>OSTALI FINANCIJSKI RASHODI</t>
  </si>
  <si>
    <t>NAKN. GRAĐANIMA I KUĆANSTVIMA</t>
  </si>
  <si>
    <t>OSTALE NAKN.GRAĐ.I KUĆ.IZ PRORAČ</t>
  </si>
  <si>
    <t>AKTIVNOST: Produženi boravak</t>
  </si>
  <si>
    <t>RASHODI ZA MATER. I ENERGIJU</t>
  </si>
  <si>
    <t>izvori financiranja:donacije</t>
  </si>
  <si>
    <t>izvori financiranja: vlastiti prihodi</t>
  </si>
  <si>
    <t>RASHODI ZA NABAVU NEF.IMOVINE</t>
  </si>
  <si>
    <t>POSTROJENJA I OPREMA</t>
  </si>
  <si>
    <t>KNJIGE</t>
  </si>
  <si>
    <t>OSTALI RASHODE ZA ZAPOSLENE</t>
  </si>
  <si>
    <t xml:space="preserve">OSNOVNA ŠKOLA VODNJAN-SCUOLA ELEMENTARE DIGNANO </t>
  </si>
  <si>
    <t>RASH.ZA NAB.PROIZVED.DUG.IMOV.</t>
  </si>
  <si>
    <t>izvori financiranja: donacije</t>
  </si>
  <si>
    <t>AKTIVNOST:izborni i dodatni programi</t>
  </si>
  <si>
    <t>PROGRAM REDOVNA DJELATNOST OSNOVNIH ŠKOLA MINIMALNI STANDARDI</t>
  </si>
  <si>
    <t>PROGRAM REDOVNA DJELATNOST OSNOVNIH ŠKOLA IZNAD STANDARDA</t>
  </si>
  <si>
    <t>A210102</t>
  </si>
  <si>
    <t>A230107</t>
  </si>
  <si>
    <t>A230106</t>
  </si>
  <si>
    <t>A230130</t>
  </si>
  <si>
    <t>K240501</t>
  </si>
  <si>
    <t>AKTIVNOST.školski namještaj i oprema</t>
  </si>
  <si>
    <t>A210101</t>
  </si>
  <si>
    <t>AKTIVNOST: Materijalni rashodi OŠ po kriterijama, financiranje MT po min.stand.</t>
  </si>
  <si>
    <t>AKTIVNOST: Materijalni rashodi OŠ po stvarnom trošku</t>
  </si>
  <si>
    <t>A210201</t>
  </si>
  <si>
    <t>AKTIVNOST: Materijalni rashodi OŠ po stvarnom trošku iznad standarda</t>
  </si>
  <si>
    <t xml:space="preserve">       2102</t>
  </si>
  <si>
    <t>PRIHODI UKUPNO</t>
  </si>
  <si>
    <t>RASHODI UKUPNO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</si>
  <si>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</si>
  <si>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</si>
  <si>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</si>
  <si>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</si>
  <si>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</si>
  <si>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</si>
  <si>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POM.IZ INOZ.I OD SUBJEK.UNUTAR OPĆEG PROR. </t>
  </si>
  <si>
    <t>izvori financiranja:pomoći iz drž.proračuna temeljem prij.sred.EU</t>
  </si>
  <si>
    <t>PROGRAMI OBRAZOVANJA IZNAD STANDARDA</t>
  </si>
  <si>
    <t>AKTIVNOST: Školska kuhinja</t>
  </si>
  <si>
    <t>A230104</t>
  </si>
  <si>
    <t>OPREMANJE U OSNOVNIM ŠKOLAMA</t>
  </si>
  <si>
    <t>izvori financiranja: prihodi za pos. namjene</t>
  </si>
  <si>
    <t>izvori financiranja:prihodi za pos. namjene</t>
  </si>
  <si>
    <t>izvori financiranja:prihodi za posebne namjene</t>
  </si>
  <si>
    <t>Predsjednica ŠO</t>
  </si>
  <si>
    <t>OSTALI NESPOMENUTI RASH. POSL.</t>
  </si>
  <si>
    <t>A210103</t>
  </si>
  <si>
    <t>AKTIVNOST: Materijalni rashodi OŠ po stvarnom trošku-drugi izvori</t>
  </si>
  <si>
    <t>izvori financiranja:prihodi IŽ</t>
  </si>
  <si>
    <t>A230184</t>
  </si>
  <si>
    <t>AKTIVNOST: zavičajna nastava</t>
  </si>
  <si>
    <t>RASHODI I IZDACI ZA TROGODIŠNJE RAZDOBLJE</t>
  </si>
  <si>
    <t>I Izmjene</t>
  </si>
  <si>
    <t>I IZMJENE</t>
  </si>
  <si>
    <t>OSTALI RASHODI ZA ZAPOSLENE</t>
  </si>
  <si>
    <t>RASHODI ZA MATERIJAL I ENERGIJU</t>
  </si>
  <si>
    <t>SVEUKUPNO</t>
  </si>
  <si>
    <t>MATERIJALNI RASHOSI</t>
  </si>
  <si>
    <t>AKTIVNOST:Shema školskog voća i mlijeka</t>
  </si>
  <si>
    <t>REBALANS II</t>
  </si>
  <si>
    <t>A230199</t>
  </si>
  <si>
    <t>AKTIVNOST: pomoćnici u nastavi Mozaik 3</t>
  </si>
  <si>
    <t>OSTALI NESPOMENUTI RASHODI POSL.</t>
  </si>
  <si>
    <t>A230202</t>
  </si>
  <si>
    <t>AKTIVNOST:Građanski odgoj</t>
  </si>
  <si>
    <t>UKUPNO</t>
  </si>
  <si>
    <t>,</t>
  </si>
  <si>
    <t xml:space="preserve">Prihodi po posebnim propisima-Sufinanciranje od roditelja </t>
  </si>
  <si>
    <t>Prih.od prodaje proizv i robe te pruženih usluga -Vlastiti prihodi</t>
  </si>
  <si>
    <t>Donacije od neprofitnih organizacija UI</t>
  </si>
  <si>
    <t>Pom.prorač.korisn.iz pror.koji im nije nadležan Grad Vodnjan</t>
  </si>
  <si>
    <t>Pom.prorač.korisn.iz pror.koji im nije nadležan Općina Marčana</t>
  </si>
  <si>
    <t>Pom.prorač.korisn.iz pror.koji im nije nadležan -Projekt Mozaik 3</t>
  </si>
  <si>
    <t>Prih.iz pror. Za financiranje red.djelatnosti IŽ</t>
  </si>
  <si>
    <t>PROJEK.2021</t>
  </si>
  <si>
    <t>izvori financ.pomoći iz prorač. koji nije nadlež.MZOŠ</t>
  </si>
  <si>
    <t>izvori financiranja: prihodi IŽ decentralizirana sredstva</t>
  </si>
  <si>
    <t>11001</t>
  </si>
  <si>
    <t>izvori financiranja:nenamjenski  prihodi IŽ</t>
  </si>
  <si>
    <t>izvor financiranja:nenamjenski prihodi IŽ</t>
  </si>
  <si>
    <t>izvor financiranja:pomoći iz pror.koji nije nadležanVodnjan</t>
  </si>
  <si>
    <t>izvori financiranja:pomoći iz pro.koji nije nadležan Marčana</t>
  </si>
  <si>
    <t>izvor financiranja:pomoći iz pror.koji nije nadležanMarčana</t>
  </si>
  <si>
    <t>izvori financiranja:Ministarstvo poljoprivrede za pror.kor.</t>
  </si>
  <si>
    <t>izvori financiranja:prihodi za pos.namjene</t>
  </si>
  <si>
    <t>PRIHODI OD PRODAJE NEFINANCIJSKE IMOVINE</t>
  </si>
  <si>
    <t>RASHODI ZA NABAVU NEFINANCIJSKE IMOVINE</t>
  </si>
  <si>
    <t>UKUPAN DONOS VIŠKA/MANJKA IZ PRETHODNE(IH) GODINA</t>
  </si>
  <si>
    <t>VIŠAK/MANJAK IZ PRETHODNE(IH) GODINE KOJI ĆE SE POKRITI/RASPOREDITI</t>
  </si>
  <si>
    <t>RASHODI I IZDACI ISKAZANI PO VRSTAMA</t>
  </si>
  <si>
    <t>VRSTA TROŠKA</t>
  </si>
  <si>
    <t>Pom.prorač.korisn.iz pror.koji im nije nadležan MZO</t>
  </si>
  <si>
    <t>PLAN 2020</t>
  </si>
  <si>
    <t>PROJEK.2022</t>
  </si>
  <si>
    <t>A 210104</t>
  </si>
  <si>
    <t>AKTIVNOST: Plaće i drugi rashodi za zaposlene osnovnih škola</t>
  </si>
  <si>
    <t>A230116</t>
  </si>
  <si>
    <t>AKTIVNOST: Školski list časopisi i knjige</t>
  </si>
  <si>
    <t>A230204</t>
  </si>
  <si>
    <t>AKTIVNOST: Provedba kurikuluma</t>
  </si>
  <si>
    <t>PR.PLAN 2021</t>
  </si>
  <si>
    <t>PR.PLAN.2022</t>
  </si>
  <si>
    <t>Projekcija plana
za 2021.</t>
  </si>
  <si>
    <t>Projekcija plana 
za 2022.</t>
  </si>
  <si>
    <t>Žuka 6, 52215 Vodnjan</t>
  </si>
  <si>
    <t xml:space="preserve">                                                                                                                                                                         Predsjednica ŠO:</t>
  </si>
  <si>
    <t>PRIHODI OD IMOVINE</t>
  </si>
  <si>
    <t>Prihodi od financijske imovine</t>
  </si>
  <si>
    <t>REZULTAT POSLOVANJA</t>
  </si>
  <si>
    <t>Višak prihoda</t>
  </si>
  <si>
    <t>Pom.prorač.korisn.iz pror.koji im nije nadležan Grad Pula</t>
  </si>
  <si>
    <t>izvori financiranja:Vlastiti prihodi OŠ/92211</t>
  </si>
  <si>
    <t>Pom.prorač.korisn.iz pror.koji im nije nadležan -Proj.Shema šk.voća-Medni</t>
  </si>
  <si>
    <t>izvori financiranja:pomoći iz pro.koji nije nadležan Pula</t>
  </si>
  <si>
    <t>A230203</t>
  </si>
  <si>
    <t>AKTIVNOST: Medni dan</t>
  </si>
  <si>
    <t>I IZMJ. I DOP.</t>
  </si>
  <si>
    <t>I IZMJ.I DOP.</t>
  </si>
  <si>
    <t>PRIJEDLOG REBALANSA FINANCIJSKOG PLANA OŠ VODNJAN-SE DIGNANO ZA 2020. I  PROJEKCIJA PLANA ZA  2021. I 2022. GODINU</t>
  </si>
  <si>
    <t>Prijedlog rebalansa plana 
za 2020.</t>
  </si>
  <si>
    <t>II IZMJ.I DOP.</t>
  </si>
  <si>
    <t>Prihodi po posebnim propisima-Prihodi od turist. agencija I osig.</t>
  </si>
  <si>
    <t>DRUGE IZMJENE I DOPUNE FINANCIJSKOG PLANA 2020 SA PROJEKCIJAMA 2021 I 2022</t>
  </si>
  <si>
    <t>II IZMJ. I DOP.</t>
  </si>
  <si>
    <t>KLASA: 400-02/20-01/06</t>
  </si>
  <si>
    <t>URBROJ:2168-04-55-59-01-20-03</t>
  </si>
  <si>
    <t>Vodnjan, 01.12.2020.</t>
  </si>
  <si>
    <t>Vodnjan,01.12.2020.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</si>
</sst>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#,##0.000"/>
    <numFmt numFmtId="172" formatCode="[$-41A]d\.\ mmmm\ yyyy\."/>
    <numFmt numFmtId="173" formatCode="#,##0.00\ &quot;kn&quot;"/>
    <numFmt numFmtId="174" formatCode="0.000"/>
    <numFmt numFmtId="175" formatCode="0.0"/>
  </numFmts>
  <fonts count="54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MS Sans Serif"/>
      <family val="0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10" fillId="0" borderId="0">
      <alignment/>
      <protection/>
    </xf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3" fontId="8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0" fontId="50" fillId="0" borderId="0" xfId="0" applyFont="1" applyAlignment="1">
      <alignment/>
    </xf>
    <xf numFmtId="0" fontId="0" fillId="34" borderId="0" xfId="0" applyFill="1" applyAlignment="1">
      <alignment/>
    </xf>
    <xf numFmtId="0" fontId="50" fillId="0" borderId="0" xfId="0" applyFont="1" applyFill="1" applyAlignment="1">
      <alignment/>
    </xf>
    <xf numFmtId="3" fontId="50" fillId="0" borderId="0" xfId="0" applyNumberFormat="1" applyFont="1" applyAlignment="1">
      <alignment/>
    </xf>
    <xf numFmtId="3" fontId="0" fillId="34" borderId="0" xfId="0" applyNumberFormat="1" applyFill="1" applyAlignment="1">
      <alignment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0" fontId="0" fillId="0" borderId="0" xfId="0" applyFont="1" applyAlignment="1">
      <alignment/>
    </xf>
    <xf numFmtId="0" fontId="8" fillId="35" borderId="0" xfId="0" applyFont="1" applyFill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Alignment="1">
      <alignment horizontal="left"/>
    </xf>
    <xf numFmtId="3" fontId="7" fillId="0" borderId="0" xfId="0" applyNumberFormat="1" applyFont="1" applyAlignment="1">
      <alignment/>
    </xf>
    <xf numFmtId="3" fontId="0" fillId="33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 horizontal="left"/>
    </xf>
    <xf numFmtId="0" fontId="8" fillId="35" borderId="0" xfId="0" applyFont="1" applyFill="1" applyAlignment="1">
      <alignment/>
    </xf>
    <xf numFmtId="3" fontId="8" fillId="35" borderId="0" xfId="0" applyNumberFormat="1" applyFont="1" applyFill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10" xfId="0" applyNumberFormat="1" applyFill="1" applyBorder="1" applyAlignment="1">
      <alignment/>
    </xf>
    <xf numFmtId="0" fontId="0" fillId="35" borderId="0" xfId="0" applyFont="1" applyFill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3" fontId="51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0" fontId="4" fillId="34" borderId="10" xfId="0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49" fontId="8" fillId="0" borderId="0" xfId="0" applyNumberFormat="1" applyFont="1" applyAlignment="1">
      <alignment/>
    </xf>
    <xf numFmtId="3" fontId="0" fillId="35" borderId="0" xfId="0" applyNumberFormat="1" applyFont="1" applyFill="1" applyAlignment="1">
      <alignment/>
    </xf>
    <xf numFmtId="0" fontId="11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2" fillId="0" borderId="11" xfId="0" applyFont="1" applyBorder="1" applyAlignment="1" quotePrefix="1">
      <alignment horizontal="left" wrapText="1"/>
    </xf>
    <xf numFmtId="0" fontId="12" fillId="0" borderId="12" xfId="0" applyFont="1" applyBorder="1" applyAlignment="1" quotePrefix="1">
      <alignment horizontal="left" wrapText="1"/>
    </xf>
    <xf numFmtId="0" fontId="12" fillId="0" borderId="12" xfId="0" applyFont="1" applyBorder="1" applyAlignment="1" quotePrefix="1">
      <alignment horizontal="center" wrapText="1"/>
    </xf>
    <xf numFmtId="0" fontId="12" fillId="0" borderId="12" xfId="0" applyNumberFormat="1" applyFont="1" applyFill="1" applyBorder="1" applyAlignment="1" applyProtection="1" quotePrefix="1">
      <alignment horizontal="left"/>
      <protection/>
    </xf>
    <xf numFmtId="0" fontId="13" fillId="0" borderId="13" xfId="0" applyNumberFormat="1" applyFont="1" applyFill="1" applyBorder="1" applyAlignment="1" applyProtection="1">
      <alignment horizont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2" borderId="11" xfId="0" applyFont="1" applyFill="1" applyBorder="1" applyAlignment="1">
      <alignment horizontal="left"/>
    </xf>
    <xf numFmtId="0" fontId="0" fillId="2" borderId="1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 quotePrefix="1">
      <alignment horizontal="left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2" fillId="0" borderId="0" xfId="0" applyNumberFormat="1" applyFont="1" applyFill="1" applyBorder="1" applyAlignment="1" applyProtection="1">
      <alignment/>
      <protection/>
    </xf>
    <xf numFmtId="49" fontId="8" fillId="35" borderId="0" xfId="0" applyNumberFormat="1" applyFont="1" applyFill="1" applyAlignment="1">
      <alignment/>
    </xf>
    <xf numFmtId="3" fontId="0" fillId="35" borderId="0" xfId="0" applyNumberFormat="1" applyFont="1" applyFill="1" applyAlignment="1">
      <alignment/>
    </xf>
    <xf numFmtId="3" fontId="53" fillId="0" borderId="0" xfId="0" applyNumberFormat="1" applyFont="1" applyFill="1" applyAlignment="1">
      <alignment/>
    </xf>
    <xf numFmtId="3" fontId="12" fillId="2" borderId="13" xfId="0" applyNumberFormat="1" applyFont="1" applyFill="1" applyBorder="1" applyAlignment="1">
      <alignment horizontal="right"/>
    </xf>
    <xf numFmtId="3" fontId="12" fillId="0" borderId="13" xfId="0" applyNumberFormat="1" applyFont="1" applyFill="1" applyBorder="1" applyAlignment="1">
      <alignment horizontal="right"/>
    </xf>
    <xf numFmtId="3" fontId="12" fillId="0" borderId="13" xfId="0" applyNumberFormat="1" applyFont="1" applyFill="1" applyBorder="1" applyAlignment="1" applyProtection="1">
      <alignment horizontal="right" wrapText="1"/>
      <protection/>
    </xf>
    <xf numFmtId="3" fontId="12" fillId="0" borderId="13" xfId="0" applyNumberFormat="1" applyFont="1" applyBorder="1" applyAlignment="1">
      <alignment horizontal="right"/>
    </xf>
    <xf numFmtId="3" fontId="12" fillId="2" borderId="13" xfId="0" applyNumberFormat="1" applyFont="1" applyFill="1" applyBorder="1" applyAlignment="1" applyProtection="1">
      <alignment horizontal="right" wrapText="1"/>
      <protection/>
    </xf>
    <xf numFmtId="3" fontId="12" fillId="36" borderId="11" xfId="0" applyNumberFormat="1" applyFont="1" applyFill="1" applyBorder="1" applyAlignment="1" quotePrefix="1">
      <alignment horizontal="right"/>
    </xf>
    <xf numFmtId="3" fontId="12" fillId="36" borderId="13" xfId="0" applyNumberFormat="1" applyFont="1" applyFill="1" applyBorder="1" applyAlignment="1" applyProtection="1">
      <alignment horizontal="right" wrapText="1"/>
      <protection/>
    </xf>
    <xf numFmtId="3" fontId="12" fillId="2" borderId="11" xfId="0" applyNumberFormat="1" applyFont="1" applyFill="1" applyBorder="1" applyAlignment="1" quotePrefix="1">
      <alignment horizontal="right"/>
    </xf>
    <xf numFmtId="3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3" fontId="13" fillId="0" borderId="0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left"/>
    </xf>
    <xf numFmtId="4" fontId="4" fillId="0" borderId="0" xfId="0" applyNumberFormat="1" applyFont="1" applyAlignment="1">
      <alignment/>
    </xf>
    <xf numFmtId="4" fontId="0" fillId="35" borderId="0" xfId="0" applyNumberFormat="1" applyFont="1" applyFill="1" applyAlignment="1">
      <alignment/>
    </xf>
    <xf numFmtId="4" fontId="8" fillId="0" borderId="0" xfId="0" applyNumberFormat="1" applyFont="1" applyAlignment="1">
      <alignment/>
    </xf>
    <xf numFmtId="4" fontId="51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8" fillId="33" borderId="0" xfId="0" applyNumberFormat="1" applyFont="1" applyFill="1" applyAlignment="1">
      <alignment/>
    </xf>
    <xf numFmtId="4" fontId="53" fillId="0" borderId="0" xfId="0" applyNumberFormat="1" applyFont="1" applyFill="1" applyAlignment="1">
      <alignment/>
    </xf>
    <xf numFmtId="4" fontId="8" fillId="35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4" fontId="0" fillId="35" borderId="0" xfId="0" applyNumberFormat="1" applyFill="1" applyAlignment="1">
      <alignment/>
    </xf>
    <xf numFmtId="4" fontId="0" fillId="34" borderId="10" xfId="0" applyNumberForma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2" fillId="2" borderId="11" xfId="0" applyNumberFormat="1" applyFont="1" applyFill="1" applyBorder="1" applyAlignment="1" quotePrefix="1">
      <alignment horizontal="right"/>
    </xf>
    <xf numFmtId="4" fontId="12" fillId="0" borderId="13" xfId="0" applyNumberFormat="1" applyFont="1" applyFill="1" applyBorder="1" applyAlignment="1">
      <alignment horizontal="right"/>
    </xf>
    <xf numFmtId="4" fontId="12" fillId="0" borderId="13" xfId="0" applyNumberFormat="1" applyFont="1" applyBorder="1" applyAlignment="1">
      <alignment horizontal="right"/>
    </xf>
    <xf numFmtId="4" fontId="12" fillId="2" borderId="13" xfId="0" applyNumberFormat="1" applyFont="1" applyFill="1" applyBorder="1" applyAlignment="1">
      <alignment horizontal="right"/>
    </xf>
    <xf numFmtId="4" fontId="12" fillId="2" borderId="13" xfId="0" applyNumberFormat="1" applyFont="1" applyFill="1" applyBorder="1" applyAlignment="1" applyProtection="1">
      <alignment horizontal="right" wrapText="1"/>
      <protection/>
    </xf>
    <xf numFmtId="0" fontId="3" fillId="0" borderId="11" xfId="0" applyNumberFormat="1" applyFont="1" applyFill="1" applyBorder="1" applyAlignment="1" applyProtection="1" quotePrefix="1">
      <alignment horizontal="left" wrapText="1"/>
      <protection/>
    </xf>
    <xf numFmtId="0" fontId="3" fillId="0" borderId="12" xfId="0" applyNumberFormat="1" applyFont="1" applyFill="1" applyBorder="1" applyAlignment="1" applyProtection="1" quotePrefix="1">
      <alignment horizontal="left" wrapText="1"/>
      <protection/>
    </xf>
    <xf numFmtId="0" fontId="3" fillId="0" borderId="14" xfId="0" applyNumberFormat="1" applyFont="1" applyFill="1" applyBorder="1" applyAlignment="1" applyProtection="1" quotePrefix="1">
      <alignment horizontal="left" wrapText="1"/>
      <protection/>
    </xf>
    <xf numFmtId="0" fontId="3" fillId="0" borderId="11" xfId="0" applyFont="1" applyFill="1" applyBorder="1" applyAlignment="1" quotePrefix="1">
      <alignment horizontal="left"/>
    </xf>
    <xf numFmtId="0" fontId="3" fillId="0" borderId="12" xfId="0" applyFont="1" applyFill="1" applyBorder="1" applyAlignment="1" quotePrefix="1">
      <alignment horizontal="left"/>
    </xf>
    <xf numFmtId="0" fontId="3" fillId="0" borderId="14" xfId="0" applyFont="1" applyFill="1" applyBorder="1" applyAlignment="1" quotePrefix="1">
      <alignment horizontal="left"/>
    </xf>
    <xf numFmtId="0" fontId="3" fillId="0" borderId="11" xfId="0" applyNumberFormat="1" applyFont="1" applyFill="1" applyBorder="1" applyAlignment="1" applyProtection="1">
      <alignment horizontal="left" wrapText="1"/>
      <protection/>
    </xf>
    <xf numFmtId="0" fontId="3" fillId="0" borderId="12" xfId="0" applyNumberFormat="1" applyFont="1" applyFill="1" applyBorder="1" applyAlignment="1" applyProtection="1">
      <alignment horizontal="left" wrapText="1"/>
      <protection/>
    </xf>
    <xf numFmtId="0" fontId="3" fillId="0" borderId="14" xfId="0" applyNumberFormat="1" applyFont="1" applyFill="1" applyBorder="1" applyAlignment="1" applyProtection="1">
      <alignment horizontal="left" wrapText="1"/>
      <protection/>
    </xf>
    <xf numFmtId="0" fontId="3" fillId="2" borderId="11" xfId="0" applyNumberFormat="1" applyFont="1" applyFill="1" applyBorder="1" applyAlignment="1" applyProtection="1">
      <alignment horizontal="left" wrapText="1"/>
      <protection/>
    </xf>
    <xf numFmtId="0" fontId="3" fillId="2" borderId="12" xfId="0" applyNumberFormat="1" applyFont="1" applyFill="1" applyBorder="1" applyAlignment="1" applyProtection="1">
      <alignment horizontal="left" wrapText="1"/>
      <protection/>
    </xf>
    <xf numFmtId="0" fontId="3" fillId="2" borderId="14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9" fillId="0" borderId="12" xfId="0" applyNumberFormat="1" applyFont="1" applyFill="1" applyBorder="1" applyAlignment="1" applyProtection="1" quotePrefix="1">
      <alignment horizontal="center" vertical="center" wrapText="1"/>
      <protection/>
    </xf>
    <xf numFmtId="0" fontId="3" fillId="2" borderId="11" xfId="0" applyNumberFormat="1" applyFont="1" applyFill="1" applyBorder="1" applyAlignment="1" applyProtection="1" quotePrefix="1">
      <alignment horizontal="left" wrapText="1"/>
      <protection/>
    </xf>
    <xf numFmtId="0" fontId="3" fillId="2" borderId="12" xfId="0" applyNumberFormat="1" applyFont="1" applyFill="1" applyBorder="1" applyAlignment="1" applyProtection="1" quotePrefix="1">
      <alignment horizontal="left" wrapText="1"/>
      <protection/>
    </xf>
    <xf numFmtId="0" fontId="3" fillId="2" borderId="14" xfId="0" applyNumberFormat="1" applyFont="1" applyFill="1" applyBorder="1" applyAlignment="1" applyProtection="1" quotePrefix="1">
      <alignment horizontal="left" wrapText="1"/>
      <protection/>
    </xf>
    <xf numFmtId="0" fontId="14" fillId="0" borderId="0" xfId="0" applyNumberFormat="1" applyFont="1" applyFill="1" applyBorder="1" applyAlignment="1" applyProtection="1">
      <alignment wrapText="1"/>
      <protection/>
    </xf>
    <xf numFmtId="0" fontId="3" fillId="0" borderId="11" xfId="0" applyFont="1" applyBorder="1" applyAlignment="1" quotePrefix="1">
      <alignment horizontal="left"/>
    </xf>
    <xf numFmtId="0" fontId="3" fillId="0" borderId="12" xfId="0" applyFont="1" applyBorder="1" applyAlignment="1" quotePrefix="1">
      <alignment horizontal="left"/>
    </xf>
    <xf numFmtId="0" fontId="3" fillId="0" borderId="14" xfId="0" applyFont="1" applyBorder="1" applyAlignment="1" quotePrefix="1">
      <alignment horizontal="left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36" borderId="11" xfId="0" applyNumberFormat="1" applyFont="1" applyFill="1" applyBorder="1" applyAlignment="1" applyProtection="1">
      <alignment horizontal="left" wrapText="1"/>
      <protection/>
    </xf>
    <xf numFmtId="0" fontId="12" fillId="36" borderId="12" xfId="0" applyNumberFormat="1" applyFont="1" applyFill="1" applyBorder="1" applyAlignment="1" applyProtection="1">
      <alignment horizontal="left" wrapText="1"/>
      <protection/>
    </xf>
    <xf numFmtId="0" fontId="12" fillId="36" borderId="14" xfId="0" applyNumberFormat="1" applyFont="1" applyFill="1" applyBorder="1" applyAlignment="1" applyProtection="1">
      <alignment horizontal="left" wrapText="1"/>
      <protection/>
    </xf>
    <xf numFmtId="0" fontId="12" fillId="2" borderId="11" xfId="0" applyNumberFormat="1" applyFont="1" applyFill="1" applyBorder="1" applyAlignment="1" applyProtection="1">
      <alignment horizontal="left" wrapText="1"/>
      <protection/>
    </xf>
    <xf numFmtId="0" fontId="12" fillId="2" borderId="12" xfId="0" applyNumberFormat="1" applyFont="1" applyFill="1" applyBorder="1" applyAlignment="1" applyProtection="1">
      <alignment horizontal="left" wrapText="1"/>
      <protection/>
    </xf>
    <xf numFmtId="0" fontId="12" fillId="2" borderId="14" xfId="0" applyNumberFormat="1" applyFont="1" applyFill="1" applyBorder="1" applyAlignment="1" applyProtection="1">
      <alignment horizontal="lef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 4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selection activeCell="A5" sqref="A5"/>
    </sheetView>
  </sheetViews>
  <sheetFormatPr defaultColWidth="9.140625" defaultRowHeight="12.75"/>
  <cols>
    <col min="2" max="2" width="58.140625" style="0" customWidth="1"/>
    <col min="3" max="3" width="0.13671875" style="0" hidden="1" customWidth="1"/>
    <col min="4" max="4" width="2.57421875" style="0" hidden="1" customWidth="1"/>
    <col min="5" max="5" width="11.421875" style="0" hidden="1" customWidth="1"/>
    <col min="6" max="7" width="13.00390625" style="75" customWidth="1"/>
    <col min="8" max="8" width="14.57421875" style="0" customWidth="1"/>
    <col min="9" max="9" width="15.421875" style="0" customWidth="1"/>
  </cols>
  <sheetData>
    <row r="1" spans="1:9" ht="15.75">
      <c r="A1" s="4" t="s">
        <v>31</v>
      </c>
      <c r="B1" s="4"/>
      <c r="C1" s="4"/>
      <c r="D1" s="4"/>
      <c r="E1" s="4"/>
      <c r="F1" s="74"/>
      <c r="G1" s="74"/>
      <c r="H1" s="4"/>
      <c r="I1" s="4"/>
    </row>
    <row r="2" ht="12.75">
      <c r="A2" t="s">
        <v>126</v>
      </c>
    </row>
    <row r="3" ht="12.75">
      <c r="A3" s="24" t="s">
        <v>146</v>
      </c>
    </row>
    <row r="4" ht="12.75">
      <c r="A4" s="24" t="s">
        <v>147</v>
      </c>
    </row>
    <row r="5" ht="12.75">
      <c r="A5" s="24" t="s">
        <v>148</v>
      </c>
    </row>
    <row r="6" spans="2:10" ht="18">
      <c r="B6" s="6" t="s">
        <v>144</v>
      </c>
      <c r="C6" s="3"/>
      <c r="D6" s="3"/>
      <c r="E6" s="3"/>
      <c r="F6" s="76"/>
      <c r="G6" s="76"/>
      <c r="H6" s="3"/>
      <c r="I6" s="3"/>
      <c r="J6" s="3"/>
    </row>
    <row r="7" spans="2:8" ht="18">
      <c r="B7" s="6"/>
      <c r="C7" s="6"/>
      <c r="D7" s="6"/>
      <c r="E7" s="6"/>
      <c r="F7" s="89"/>
      <c r="G7" s="89"/>
      <c r="H7" s="6"/>
    </row>
    <row r="8" spans="1:2" ht="18">
      <c r="A8" s="6"/>
      <c r="B8" s="4" t="s">
        <v>0</v>
      </c>
    </row>
    <row r="10" spans="1:9" ht="12.75">
      <c r="A10" t="s">
        <v>1</v>
      </c>
      <c r="B10" t="s">
        <v>2</v>
      </c>
      <c r="C10" t="s">
        <v>75</v>
      </c>
      <c r="E10" t="s">
        <v>114</v>
      </c>
      <c r="F10" s="90" t="s">
        <v>138</v>
      </c>
      <c r="G10" s="90" t="s">
        <v>145</v>
      </c>
      <c r="H10" t="s">
        <v>122</v>
      </c>
      <c r="I10" t="s">
        <v>123</v>
      </c>
    </row>
    <row r="12" spans="1:10" ht="12.75">
      <c r="A12" s="26">
        <v>6</v>
      </c>
      <c r="B12" s="26" t="s">
        <v>3</v>
      </c>
      <c r="C12" s="5">
        <v>7172876</v>
      </c>
      <c r="D12" s="5"/>
      <c r="E12" s="5">
        <v>8325939</v>
      </c>
      <c r="F12" s="77">
        <v>8045149.68</v>
      </c>
      <c r="G12" s="77">
        <v>8034190.01</v>
      </c>
      <c r="H12" s="5">
        <v>8005305</v>
      </c>
      <c r="I12" s="5">
        <v>8004305</v>
      </c>
      <c r="J12" s="5"/>
    </row>
    <row r="14" spans="1:9" ht="12.75">
      <c r="A14" s="26">
        <v>63</v>
      </c>
      <c r="B14" s="26" t="s">
        <v>57</v>
      </c>
      <c r="C14" s="5">
        <v>5981780</v>
      </c>
      <c r="D14" s="5"/>
      <c r="E14" s="5">
        <v>6713564</v>
      </c>
      <c r="F14" s="77">
        <v>6606137</v>
      </c>
      <c r="G14" s="77">
        <v>6669087</v>
      </c>
      <c r="H14" s="5">
        <v>6428930</v>
      </c>
      <c r="I14" s="5">
        <v>6427930</v>
      </c>
    </row>
    <row r="15" spans="1:10" ht="12.75">
      <c r="A15">
        <v>636</v>
      </c>
      <c r="B15" t="s">
        <v>113</v>
      </c>
      <c r="C15" s="1">
        <v>5934480</v>
      </c>
      <c r="D15" s="1"/>
      <c r="E15" s="1">
        <v>6008500</v>
      </c>
      <c r="F15" s="75">
        <v>6033500</v>
      </c>
      <c r="G15" s="75">
        <v>6042700</v>
      </c>
      <c r="H15" s="1"/>
      <c r="I15" s="1"/>
      <c r="J15" s="1"/>
    </row>
    <row r="16" spans="1:9" ht="12.75">
      <c r="A16">
        <v>636</v>
      </c>
      <c r="B16" t="s">
        <v>92</v>
      </c>
      <c r="C16" s="1"/>
      <c r="D16" s="1"/>
      <c r="E16" s="1">
        <v>599930</v>
      </c>
      <c r="F16" s="75">
        <v>359550</v>
      </c>
      <c r="G16" s="75">
        <v>360300</v>
      </c>
      <c r="H16" s="1"/>
      <c r="I16" s="1"/>
    </row>
    <row r="17" spans="1:9" ht="12.75">
      <c r="A17">
        <v>636</v>
      </c>
      <c r="B17" t="s">
        <v>93</v>
      </c>
      <c r="C17" s="1"/>
      <c r="D17" s="1"/>
      <c r="E17" s="1">
        <v>2134</v>
      </c>
      <c r="F17" s="75">
        <v>1424</v>
      </c>
      <c r="G17" s="75">
        <v>1424</v>
      </c>
      <c r="H17" s="1"/>
      <c r="I17" s="1"/>
    </row>
    <row r="18" spans="1:9" ht="12.75">
      <c r="A18">
        <v>636</v>
      </c>
      <c r="B18" s="24" t="s">
        <v>132</v>
      </c>
      <c r="C18" s="1"/>
      <c r="D18" s="1"/>
      <c r="E18" s="1"/>
      <c r="F18" s="75">
        <v>376</v>
      </c>
      <c r="G18" s="75">
        <v>376</v>
      </c>
      <c r="H18" s="1"/>
      <c r="I18" s="1"/>
    </row>
    <row r="19" spans="1:9" ht="12.75">
      <c r="A19">
        <v>638</v>
      </c>
      <c r="B19" t="s">
        <v>94</v>
      </c>
      <c r="C19" s="1">
        <v>47300</v>
      </c>
      <c r="D19" s="1"/>
      <c r="E19" s="1">
        <v>90000</v>
      </c>
      <c r="F19" s="75">
        <v>185000</v>
      </c>
      <c r="G19" s="75">
        <v>238000</v>
      </c>
      <c r="H19" s="1"/>
      <c r="I19" s="1"/>
    </row>
    <row r="20" spans="1:10" ht="12.75">
      <c r="A20">
        <v>638</v>
      </c>
      <c r="B20" t="s">
        <v>134</v>
      </c>
      <c r="C20" s="1"/>
      <c r="D20" s="1"/>
      <c r="E20" s="1">
        <v>13000</v>
      </c>
      <c r="F20" s="75">
        <v>26287</v>
      </c>
      <c r="G20" s="75">
        <v>26287</v>
      </c>
      <c r="H20" s="1"/>
      <c r="I20" s="1"/>
      <c r="J20" s="1"/>
    </row>
    <row r="21" spans="3:9" ht="12.75">
      <c r="C21" s="1"/>
      <c r="D21" s="1"/>
      <c r="E21" s="1"/>
      <c r="F21" s="77"/>
      <c r="G21" s="77"/>
      <c r="H21" s="1"/>
      <c r="I21" s="1"/>
    </row>
    <row r="22" spans="1:9" ht="12.75">
      <c r="A22" s="26">
        <v>64</v>
      </c>
      <c r="B22" s="26" t="s">
        <v>128</v>
      </c>
      <c r="C22" s="1">
        <v>0</v>
      </c>
      <c r="D22" s="1">
        <v>7</v>
      </c>
      <c r="E22" s="1"/>
      <c r="F22" s="77">
        <v>14</v>
      </c>
      <c r="G22" s="77">
        <v>14</v>
      </c>
      <c r="H22" s="1"/>
      <c r="I22" s="1"/>
    </row>
    <row r="23" spans="1:10" ht="12.75">
      <c r="A23">
        <v>641</v>
      </c>
      <c r="B23" t="s">
        <v>129</v>
      </c>
      <c r="C23" s="1">
        <v>0</v>
      </c>
      <c r="D23" s="1">
        <v>7</v>
      </c>
      <c r="E23" s="1"/>
      <c r="F23" s="75">
        <v>14</v>
      </c>
      <c r="G23" s="75">
        <v>14</v>
      </c>
      <c r="H23" s="1"/>
      <c r="I23" s="1"/>
      <c r="J23" s="1"/>
    </row>
    <row r="24" spans="6:9" ht="12.75">
      <c r="F24" s="77"/>
      <c r="G24" s="77"/>
      <c r="H24" s="5"/>
      <c r="I24" s="26"/>
    </row>
    <row r="25" spans="1:9" ht="12.75">
      <c r="A25" s="26">
        <v>65</v>
      </c>
      <c r="B25" s="26" t="s">
        <v>4</v>
      </c>
      <c r="C25" s="5">
        <v>306286</v>
      </c>
      <c r="D25" s="5"/>
      <c r="E25" s="5">
        <v>331400</v>
      </c>
      <c r="F25" s="77">
        <v>268400</v>
      </c>
      <c r="G25" s="77">
        <v>268400</v>
      </c>
      <c r="H25" s="5">
        <v>331400</v>
      </c>
      <c r="I25" s="5">
        <v>331400</v>
      </c>
    </row>
    <row r="26" spans="1:10" ht="12.75">
      <c r="A26">
        <v>652</v>
      </c>
      <c r="B26" t="s">
        <v>89</v>
      </c>
      <c r="C26" s="1">
        <v>306286</v>
      </c>
      <c r="D26" s="1"/>
      <c r="E26" s="1">
        <v>311000</v>
      </c>
      <c r="F26" s="75">
        <v>248000</v>
      </c>
      <c r="G26" s="75">
        <v>248000</v>
      </c>
      <c r="H26" s="1"/>
      <c r="J26" s="1"/>
    </row>
    <row r="27" spans="1:9" ht="12.75">
      <c r="A27">
        <v>652</v>
      </c>
      <c r="B27" t="s">
        <v>143</v>
      </c>
      <c r="C27" s="1"/>
      <c r="D27" s="1"/>
      <c r="E27" s="1">
        <v>20400</v>
      </c>
      <c r="F27" s="75">
        <v>20400</v>
      </c>
      <c r="G27" s="75">
        <v>20400</v>
      </c>
      <c r="H27" s="5"/>
      <c r="I27" s="5"/>
    </row>
    <row r="28" spans="6:9" ht="12.75">
      <c r="F28" s="77"/>
      <c r="G28" s="77"/>
      <c r="H28" s="1"/>
      <c r="I28" s="1"/>
    </row>
    <row r="29" spans="1:9" ht="12.75">
      <c r="A29" s="26">
        <v>66</v>
      </c>
      <c r="B29" s="26" t="s">
        <v>5</v>
      </c>
      <c r="C29" s="5">
        <v>113590</v>
      </c>
      <c r="D29" s="5"/>
      <c r="E29" s="5">
        <v>121200</v>
      </c>
      <c r="F29" s="77">
        <v>105300</v>
      </c>
      <c r="G29" s="77">
        <v>105300</v>
      </c>
      <c r="H29" s="5">
        <v>121200</v>
      </c>
      <c r="I29" s="5">
        <v>121200</v>
      </c>
    </row>
    <row r="30" spans="1:10" ht="12.75">
      <c r="A30">
        <v>661</v>
      </c>
      <c r="B30" t="s">
        <v>90</v>
      </c>
      <c r="C30" s="1">
        <v>80000</v>
      </c>
      <c r="D30" s="1"/>
      <c r="E30" s="1">
        <v>91200</v>
      </c>
      <c r="F30" s="75">
        <v>75300</v>
      </c>
      <c r="G30" s="75">
        <v>75300</v>
      </c>
      <c r="H30" s="1"/>
      <c r="J30" s="1"/>
    </row>
    <row r="31" spans="1:10" ht="12.75">
      <c r="A31">
        <v>663</v>
      </c>
      <c r="B31" t="s">
        <v>6</v>
      </c>
      <c r="C31" s="1">
        <v>33590</v>
      </c>
      <c r="D31" s="1"/>
      <c r="E31" s="1">
        <v>20000</v>
      </c>
      <c r="F31" s="75">
        <v>20000</v>
      </c>
      <c r="G31" s="75">
        <v>20000</v>
      </c>
      <c r="H31" s="5"/>
      <c r="I31" s="5"/>
      <c r="J31" s="1"/>
    </row>
    <row r="32" spans="1:9" ht="12.75">
      <c r="A32">
        <v>663</v>
      </c>
      <c r="B32" t="s">
        <v>91</v>
      </c>
      <c r="E32" s="1">
        <v>10000</v>
      </c>
      <c r="F32" s="75">
        <v>10000</v>
      </c>
      <c r="G32" s="75">
        <v>10000</v>
      </c>
      <c r="H32" s="1"/>
      <c r="I32" s="1"/>
    </row>
    <row r="33" spans="6:9" ht="12.75">
      <c r="F33" s="77"/>
      <c r="G33" s="77"/>
      <c r="H33" s="1"/>
      <c r="I33" s="1"/>
    </row>
    <row r="34" spans="1:9" ht="12.75">
      <c r="A34" s="26">
        <v>67</v>
      </c>
      <c r="B34" s="26" t="s">
        <v>7</v>
      </c>
      <c r="C34" s="5">
        <v>771100</v>
      </c>
      <c r="D34" s="5"/>
      <c r="E34" s="5">
        <v>1159775</v>
      </c>
      <c r="F34" s="77">
        <v>1065298.68</v>
      </c>
      <c r="G34" s="77">
        <v>991389.01</v>
      </c>
      <c r="H34" s="5">
        <v>1123775</v>
      </c>
      <c r="I34" s="5">
        <v>1123775</v>
      </c>
    </row>
    <row r="35" spans="1:8" ht="12.75">
      <c r="A35">
        <v>671</v>
      </c>
      <c r="B35" t="s">
        <v>95</v>
      </c>
      <c r="C35" s="1">
        <v>771100</v>
      </c>
      <c r="D35" s="1"/>
      <c r="E35" s="1">
        <v>1159775</v>
      </c>
      <c r="F35" s="75">
        <v>1065298.68</v>
      </c>
      <c r="G35" s="75">
        <v>991389.01</v>
      </c>
      <c r="H35" s="1"/>
    </row>
    <row r="36" spans="3:8" ht="12.75">
      <c r="C36" s="1"/>
      <c r="D36" s="1"/>
      <c r="E36" s="1"/>
      <c r="H36" s="1"/>
    </row>
    <row r="37" spans="1:8" ht="12.75">
      <c r="A37" s="26">
        <v>92</v>
      </c>
      <c r="B37" s="26" t="s">
        <v>130</v>
      </c>
      <c r="C37" s="1">
        <v>22917</v>
      </c>
      <c r="D37" s="1">
        <v>22917</v>
      </c>
      <c r="E37" s="5"/>
      <c r="F37" s="77">
        <v>12341.93</v>
      </c>
      <c r="G37" s="77">
        <v>12341.93</v>
      </c>
      <c r="H37" s="1"/>
    </row>
    <row r="38" spans="1:9" ht="12.75">
      <c r="A38">
        <v>922</v>
      </c>
      <c r="B38" t="s">
        <v>131</v>
      </c>
      <c r="C38" s="1">
        <v>22917</v>
      </c>
      <c r="D38" s="1">
        <v>22917</v>
      </c>
      <c r="E38" s="1"/>
      <c r="F38" s="75">
        <v>12341.93</v>
      </c>
      <c r="G38" s="75">
        <v>12341.93</v>
      </c>
      <c r="H38" s="5"/>
      <c r="I38" s="5"/>
    </row>
    <row r="39" spans="1:9" ht="12.75">
      <c r="A39" s="26"/>
      <c r="B39" s="26"/>
      <c r="C39" s="26"/>
      <c r="D39" s="5"/>
      <c r="E39" s="5"/>
      <c r="F39" s="77"/>
      <c r="G39" s="77"/>
      <c r="H39" s="1"/>
      <c r="I39" s="1"/>
    </row>
    <row r="40" spans="2:9" ht="12.75">
      <c r="B40" s="24"/>
      <c r="D40" s="1"/>
      <c r="E40" s="1"/>
      <c r="H40" s="1"/>
      <c r="I40" s="1"/>
    </row>
    <row r="41" spans="2:9" ht="12.75">
      <c r="B41" s="26" t="s">
        <v>87</v>
      </c>
      <c r="D41" s="5"/>
      <c r="E41" s="5">
        <v>8325939</v>
      </c>
      <c r="F41" s="77">
        <v>8057491.61</v>
      </c>
      <c r="G41" s="77">
        <v>8046531.94</v>
      </c>
      <c r="H41" s="5">
        <v>8005305</v>
      </c>
      <c r="I41" s="5">
        <v>8004305</v>
      </c>
    </row>
    <row r="43" spans="2:7" ht="18">
      <c r="B43" s="6"/>
      <c r="C43" s="3"/>
      <c r="D43" s="3"/>
      <c r="E43" s="3"/>
      <c r="F43" s="76"/>
      <c r="G43" s="76"/>
    </row>
    <row r="44" spans="2:4" ht="18">
      <c r="B44" s="4" t="s">
        <v>111</v>
      </c>
      <c r="C44" s="6"/>
      <c r="D44" s="6"/>
    </row>
    <row r="46" spans="1:9" ht="12.75">
      <c r="A46" t="s">
        <v>1</v>
      </c>
      <c r="B46" t="s">
        <v>112</v>
      </c>
      <c r="E46" t="s">
        <v>114</v>
      </c>
      <c r="F46" s="90" t="s">
        <v>138</v>
      </c>
      <c r="G46" s="90"/>
      <c r="H46" t="s">
        <v>122</v>
      </c>
      <c r="I46" t="s">
        <v>123</v>
      </c>
    </row>
    <row r="48" spans="1:9" ht="12.75">
      <c r="A48" s="26">
        <v>3</v>
      </c>
      <c r="B48" s="26" t="s">
        <v>11</v>
      </c>
      <c r="E48" s="5">
        <v>8221939</v>
      </c>
      <c r="F48" s="77">
        <v>7960649.68</v>
      </c>
      <c r="G48" s="77">
        <v>7984302.01</v>
      </c>
      <c r="H48" s="5">
        <v>7901305</v>
      </c>
      <c r="I48" s="5">
        <v>7900305</v>
      </c>
    </row>
    <row r="49" spans="8:9" ht="12.75">
      <c r="H49" s="26"/>
      <c r="I49" s="26"/>
    </row>
    <row r="50" spans="1:9" ht="12.75">
      <c r="A50" s="26">
        <v>31</v>
      </c>
      <c r="B50" s="26" t="s">
        <v>12</v>
      </c>
      <c r="E50" s="5">
        <v>6009140</v>
      </c>
      <c r="F50" s="77">
        <v>6159734</v>
      </c>
      <c r="G50" s="77">
        <v>6218384</v>
      </c>
      <c r="H50" s="5">
        <v>5919900</v>
      </c>
      <c r="I50" s="5">
        <v>5919900</v>
      </c>
    </row>
    <row r="51" spans="1:9" ht="12.75">
      <c r="A51">
        <v>311</v>
      </c>
      <c r="B51" t="s">
        <v>13</v>
      </c>
      <c r="E51" s="1">
        <v>4924240</v>
      </c>
      <c r="F51" s="75">
        <v>5047884</v>
      </c>
      <c r="G51" s="75">
        <v>5106434</v>
      </c>
      <c r="H51" s="26"/>
      <c r="I51" s="26"/>
    </row>
    <row r="52" spans="1:9" ht="12.75">
      <c r="A52">
        <v>312</v>
      </c>
      <c r="B52" t="s">
        <v>30</v>
      </c>
      <c r="E52" s="1">
        <v>229750</v>
      </c>
      <c r="F52" s="75">
        <v>234750</v>
      </c>
      <c r="G52" s="75">
        <v>234750</v>
      </c>
      <c r="H52" s="26"/>
      <c r="I52" s="26"/>
    </row>
    <row r="53" spans="1:9" ht="12.75">
      <c r="A53">
        <v>313</v>
      </c>
      <c r="B53" t="s">
        <v>14</v>
      </c>
      <c r="E53" s="1">
        <v>855150</v>
      </c>
      <c r="F53" s="75">
        <v>877100</v>
      </c>
      <c r="G53" s="75">
        <v>877200</v>
      </c>
      <c r="H53" s="26"/>
      <c r="I53" s="26"/>
    </row>
    <row r="54" spans="1:9" ht="12.75">
      <c r="A54" s="38">
        <v>32</v>
      </c>
      <c r="B54" s="38" t="s">
        <v>15</v>
      </c>
      <c r="E54" s="5">
        <v>1560330</v>
      </c>
      <c r="F54" s="77">
        <v>1238669</v>
      </c>
      <c r="G54" s="77">
        <v>1285609.46</v>
      </c>
      <c r="H54" s="5">
        <v>1328936</v>
      </c>
      <c r="I54" s="5">
        <v>1327936</v>
      </c>
    </row>
    <row r="55" spans="1:9" ht="12.75">
      <c r="A55" s="9">
        <v>321</v>
      </c>
      <c r="B55" s="9" t="s">
        <v>16</v>
      </c>
      <c r="E55" s="1">
        <v>216742</v>
      </c>
      <c r="F55" s="75">
        <v>220552</v>
      </c>
      <c r="G55" s="75">
        <v>207878</v>
      </c>
      <c r="H55" s="26"/>
      <c r="I55" s="26"/>
    </row>
    <row r="56" spans="1:9" ht="12.75">
      <c r="A56" s="9">
        <v>322</v>
      </c>
      <c r="B56" s="9" t="s">
        <v>24</v>
      </c>
      <c r="E56" s="1">
        <v>562594</v>
      </c>
      <c r="F56" s="75">
        <v>564683</v>
      </c>
      <c r="G56" s="75">
        <v>564546</v>
      </c>
      <c r="H56" s="26"/>
      <c r="I56" s="26"/>
    </row>
    <row r="57" spans="1:9" ht="12.75">
      <c r="A57" s="9">
        <v>323</v>
      </c>
      <c r="B57" s="9" t="s">
        <v>17</v>
      </c>
      <c r="E57" s="1">
        <v>515510</v>
      </c>
      <c r="F57" s="75">
        <v>202990</v>
      </c>
      <c r="G57" s="75">
        <v>233924</v>
      </c>
      <c r="H57" s="26"/>
      <c r="I57" s="26"/>
    </row>
    <row r="58" spans="1:9" ht="12.75">
      <c r="A58" s="9">
        <v>329</v>
      </c>
      <c r="B58" s="9" t="s">
        <v>18</v>
      </c>
      <c r="E58" s="1">
        <v>265484</v>
      </c>
      <c r="F58" s="75">
        <v>250444</v>
      </c>
      <c r="G58" s="75">
        <v>279261.46</v>
      </c>
      <c r="H58" s="26"/>
      <c r="I58" s="26"/>
    </row>
    <row r="59" spans="1:9" ht="12.75">
      <c r="A59" s="38">
        <v>34</v>
      </c>
      <c r="B59" s="38" t="s">
        <v>19</v>
      </c>
      <c r="E59" s="5">
        <v>7000</v>
      </c>
      <c r="F59" s="77">
        <v>7000</v>
      </c>
      <c r="G59" s="77">
        <v>7000</v>
      </c>
      <c r="H59" s="5">
        <v>7000</v>
      </c>
      <c r="I59" s="5">
        <v>7000</v>
      </c>
    </row>
    <row r="60" spans="1:10" ht="12.75">
      <c r="A60" s="9">
        <v>343</v>
      </c>
      <c r="B60" s="9" t="s">
        <v>20</v>
      </c>
      <c r="E60" s="1">
        <v>7000</v>
      </c>
      <c r="F60" s="75">
        <v>7000</v>
      </c>
      <c r="G60" s="75">
        <v>7000</v>
      </c>
      <c r="H60" s="26"/>
      <c r="I60" s="26"/>
      <c r="J60" s="5"/>
    </row>
    <row r="61" spans="1:10" ht="12.75">
      <c r="A61" s="38">
        <v>37</v>
      </c>
      <c r="B61" s="38" t="s">
        <v>21</v>
      </c>
      <c r="E61" s="5">
        <v>645469</v>
      </c>
      <c r="F61" s="77">
        <v>555246.68</v>
      </c>
      <c r="G61" s="77">
        <v>473308.55</v>
      </c>
      <c r="H61" s="5">
        <v>645469</v>
      </c>
      <c r="I61" s="5">
        <v>645469</v>
      </c>
      <c r="J61" s="5"/>
    </row>
    <row r="62" spans="1:10" ht="12.75">
      <c r="A62" s="9">
        <v>372</v>
      </c>
      <c r="B62" s="9" t="s">
        <v>22</v>
      </c>
      <c r="E62" s="1">
        <v>645469</v>
      </c>
      <c r="F62" s="75">
        <v>555246.68</v>
      </c>
      <c r="G62" s="75">
        <v>473308.55</v>
      </c>
      <c r="J62" s="1"/>
    </row>
    <row r="63" ht="12.75">
      <c r="J63" s="1"/>
    </row>
    <row r="64" spans="1:9" ht="12.75">
      <c r="A64" s="26">
        <v>4</v>
      </c>
      <c r="B64" s="26" t="s">
        <v>27</v>
      </c>
      <c r="C64" s="5">
        <v>25000</v>
      </c>
      <c r="D64" s="5">
        <v>5000</v>
      </c>
      <c r="E64" s="5">
        <v>104000</v>
      </c>
      <c r="F64" s="77">
        <v>96841.93</v>
      </c>
      <c r="G64" s="77">
        <v>62229.93</v>
      </c>
      <c r="H64" s="5">
        <v>104000</v>
      </c>
      <c r="I64" s="5">
        <v>104000</v>
      </c>
    </row>
    <row r="65" spans="1:9" ht="12.75">
      <c r="A65" s="26">
        <v>42</v>
      </c>
      <c r="B65" s="26" t="s">
        <v>32</v>
      </c>
      <c r="C65" s="5">
        <v>25000</v>
      </c>
      <c r="D65" s="5">
        <v>5000</v>
      </c>
      <c r="E65" s="5">
        <v>104000</v>
      </c>
      <c r="F65" s="77">
        <v>96841.93</v>
      </c>
      <c r="G65" s="77">
        <v>62229.93</v>
      </c>
      <c r="H65" s="5">
        <v>104000</v>
      </c>
      <c r="I65" s="5">
        <v>104000</v>
      </c>
    </row>
    <row r="66" spans="1:9" ht="12.75">
      <c r="A66">
        <v>422</v>
      </c>
      <c r="B66" t="s">
        <v>28</v>
      </c>
      <c r="C66" s="1">
        <v>20000</v>
      </c>
      <c r="D66" s="1">
        <v>0</v>
      </c>
      <c r="E66" s="1">
        <v>95000</v>
      </c>
      <c r="F66" s="75">
        <v>82841.93</v>
      </c>
      <c r="G66" s="75">
        <v>47903.93</v>
      </c>
      <c r="H66" s="1"/>
      <c r="I66" s="1"/>
    </row>
    <row r="67" spans="1:9" ht="12.75">
      <c r="A67">
        <v>424</v>
      </c>
      <c r="B67" s="24" t="s">
        <v>29</v>
      </c>
      <c r="C67" s="1">
        <v>20000</v>
      </c>
      <c r="D67" s="1">
        <v>5000</v>
      </c>
      <c r="E67" s="1">
        <v>9000</v>
      </c>
      <c r="F67" s="75">
        <v>14000</v>
      </c>
      <c r="G67" s="75">
        <v>14326</v>
      </c>
      <c r="H67" s="1"/>
      <c r="I67" s="1"/>
    </row>
    <row r="68" spans="2:9" ht="12.75">
      <c r="B68" s="26" t="s">
        <v>87</v>
      </c>
      <c r="E68" s="5">
        <v>8325939</v>
      </c>
      <c r="F68" s="77">
        <v>8057491.61</v>
      </c>
      <c r="G68" s="77">
        <v>8046531.94</v>
      </c>
      <c r="H68" s="5">
        <v>8005305</v>
      </c>
      <c r="I68" s="5">
        <v>8004305</v>
      </c>
    </row>
    <row r="70" spans="8:9" ht="12.75">
      <c r="H70" s="24" t="s">
        <v>66</v>
      </c>
      <c r="I70" s="24"/>
    </row>
    <row r="71" spans="8:9" ht="12.75">
      <c r="H71" s="24"/>
      <c r="I71" s="24"/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08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3" max="3" width="34.421875" style="0" customWidth="1"/>
    <col min="4" max="4" width="11.421875" style="0" hidden="1" customWidth="1"/>
    <col min="5" max="5" width="15.57421875" style="0" hidden="1" customWidth="1"/>
    <col min="6" max="6" width="0.71875" style="0" customWidth="1"/>
    <col min="7" max="8" width="16.421875" style="75" customWidth="1"/>
    <col min="9" max="9" width="16.7109375" style="1" customWidth="1"/>
    <col min="10" max="10" width="16.00390625" style="1" customWidth="1"/>
  </cols>
  <sheetData>
    <row r="2" spans="1:8" ht="15.75">
      <c r="A2" s="4" t="s">
        <v>31</v>
      </c>
      <c r="B2" s="4"/>
      <c r="C2" s="4"/>
      <c r="D2" s="4"/>
      <c r="E2" s="4"/>
      <c r="F2" s="4"/>
      <c r="G2" s="74"/>
      <c r="H2" s="74"/>
    </row>
    <row r="3" ht="12.75">
      <c r="A3" t="s">
        <v>126</v>
      </c>
    </row>
    <row r="4" ht="12.75">
      <c r="A4" s="24" t="s">
        <v>146</v>
      </c>
    </row>
    <row r="5" ht="12.75">
      <c r="A5" s="24" t="s">
        <v>147</v>
      </c>
    </row>
    <row r="6" ht="12.75">
      <c r="A6" s="24" t="s">
        <v>149</v>
      </c>
    </row>
    <row r="7" spans="3:10" ht="18">
      <c r="C7" s="3"/>
      <c r="D7" s="3"/>
      <c r="E7" s="3"/>
      <c r="F7" s="3"/>
      <c r="G7" s="76"/>
      <c r="H7" s="76"/>
      <c r="I7" s="27"/>
      <c r="J7" s="31"/>
    </row>
    <row r="8" spans="3:10" ht="18">
      <c r="C8" s="6"/>
      <c r="D8" s="3"/>
      <c r="E8" s="3"/>
      <c r="F8" s="3"/>
      <c r="G8" s="76"/>
      <c r="H8" s="76"/>
      <c r="I8" s="27"/>
      <c r="J8" s="31"/>
    </row>
    <row r="9" spans="3:10" ht="18">
      <c r="C9" s="6" t="s">
        <v>73</v>
      </c>
      <c r="I9" s="27"/>
      <c r="J9" s="31"/>
    </row>
    <row r="10" spans="3:8" ht="18">
      <c r="C10" s="3" t="s">
        <v>8</v>
      </c>
      <c r="D10" s="3"/>
      <c r="E10" s="3"/>
      <c r="F10" s="3"/>
      <c r="G10" s="76"/>
      <c r="H10" s="76"/>
    </row>
    <row r="11" spans="1:3" ht="18">
      <c r="A11" s="6"/>
      <c r="C11" s="6"/>
    </row>
    <row r="13" spans="1:12" ht="12.75">
      <c r="A13" s="26" t="s">
        <v>9</v>
      </c>
      <c r="B13" s="26" t="s">
        <v>1</v>
      </c>
      <c r="C13" s="26" t="s">
        <v>10</v>
      </c>
      <c r="D13" s="26" t="s">
        <v>74</v>
      </c>
      <c r="E13" s="26" t="s">
        <v>81</v>
      </c>
      <c r="F13" s="26" t="s">
        <v>114</v>
      </c>
      <c r="G13" s="77" t="s">
        <v>139</v>
      </c>
      <c r="H13" s="77" t="s">
        <v>142</v>
      </c>
      <c r="I13" s="5" t="s">
        <v>96</v>
      </c>
      <c r="J13" s="5" t="s">
        <v>115</v>
      </c>
      <c r="L13" s="17"/>
    </row>
    <row r="14" spans="1:10" ht="12.75">
      <c r="A14" s="22"/>
      <c r="B14" s="22"/>
      <c r="C14" s="22"/>
      <c r="D14" s="22" t="s">
        <v>74</v>
      </c>
      <c r="E14" s="37" t="s">
        <v>81</v>
      </c>
      <c r="F14" s="37"/>
      <c r="G14" s="78"/>
      <c r="H14" s="78"/>
      <c r="I14" s="45"/>
      <c r="J14" s="45"/>
    </row>
    <row r="15" spans="1:9" ht="12.75">
      <c r="A15" s="9">
        <v>2101</v>
      </c>
      <c r="B15" s="9" t="s">
        <v>35</v>
      </c>
      <c r="C15" s="9"/>
      <c r="D15" s="10"/>
      <c r="E15" s="10"/>
      <c r="F15" s="10"/>
      <c r="G15" s="79"/>
      <c r="H15" s="79"/>
      <c r="I15" s="28"/>
    </row>
    <row r="16" spans="1:9" ht="12.75">
      <c r="A16" s="9" t="s">
        <v>43</v>
      </c>
      <c r="B16" s="9" t="s">
        <v>44</v>
      </c>
      <c r="C16" s="9"/>
      <c r="D16" s="9"/>
      <c r="E16" s="9"/>
      <c r="F16" s="9"/>
      <c r="G16" s="79"/>
      <c r="H16" s="79"/>
      <c r="I16" s="28"/>
    </row>
    <row r="17" spans="1:9" ht="12.75">
      <c r="A17" s="9">
        <v>48005</v>
      </c>
      <c r="B17" s="8" t="s">
        <v>98</v>
      </c>
      <c r="C17" s="9"/>
      <c r="D17" s="9"/>
      <c r="E17" s="9"/>
      <c r="F17" s="9"/>
      <c r="G17" s="79"/>
      <c r="H17" s="79"/>
      <c r="I17" s="28"/>
    </row>
    <row r="18" spans="1:10" ht="12.75">
      <c r="A18" s="9"/>
      <c r="B18" s="38">
        <v>3</v>
      </c>
      <c r="C18" s="38" t="s">
        <v>11</v>
      </c>
      <c r="D18" s="39">
        <v>270456</v>
      </c>
      <c r="E18" s="40">
        <v>265440</v>
      </c>
      <c r="F18" s="40">
        <v>270456</v>
      </c>
      <c r="G18" s="80">
        <v>290472</v>
      </c>
      <c r="H18" s="80">
        <v>290472</v>
      </c>
      <c r="I18" s="5">
        <v>270456</v>
      </c>
      <c r="J18" s="5">
        <v>270456</v>
      </c>
    </row>
    <row r="19" spans="1:10" ht="12.75">
      <c r="A19" s="9"/>
      <c r="B19" s="38">
        <v>32</v>
      </c>
      <c r="C19" s="38" t="s">
        <v>15</v>
      </c>
      <c r="D19" s="39">
        <v>265456</v>
      </c>
      <c r="E19" s="39">
        <v>258440</v>
      </c>
      <c r="F19" s="39">
        <v>263456</v>
      </c>
      <c r="G19" s="81">
        <v>283472</v>
      </c>
      <c r="H19" s="81">
        <v>283472</v>
      </c>
      <c r="I19" s="5">
        <v>263456</v>
      </c>
      <c r="J19" s="5">
        <v>263456</v>
      </c>
    </row>
    <row r="20" spans="1:9" ht="12.75">
      <c r="A20" s="9"/>
      <c r="B20" s="9">
        <v>321</v>
      </c>
      <c r="C20" s="9" t="s">
        <v>16</v>
      </c>
      <c r="D20" s="10">
        <v>24204</v>
      </c>
      <c r="E20" s="10">
        <v>18100</v>
      </c>
      <c r="F20" s="10">
        <v>19912</v>
      </c>
      <c r="G20" s="79">
        <v>19912</v>
      </c>
      <c r="H20" s="79">
        <v>11988</v>
      </c>
      <c r="I20" s="12"/>
    </row>
    <row r="21" spans="1:9" ht="12.75">
      <c r="A21" s="9"/>
      <c r="B21" s="9">
        <v>322</v>
      </c>
      <c r="C21" s="9" t="s">
        <v>24</v>
      </c>
      <c r="D21" s="10">
        <v>86500</v>
      </c>
      <c r="E21" s="10">
        <v>97900</v>
      </c>
      <c r="F21" s="10">
        <v>93600</v>
      </c>
      <c r="G21" s="79">
        <v>98600</v>
      </c>
      <c r="H21" s="79">
        <v>128600</v>
      </c>
      <c r="I21" s="12"/>
    </row>
    <row r="22" spans="1:9" ht="12.75">
      <c r="A22" s="9"/>
      <c r="B22" s="9">
        <v>323</v>
      </c>
      <c r="C22" s="9" t="s">
        <v>17</v>
      </c>
      <c r="D22" s="10">
        <v>122500</v>
      </c>
      <c r="E22" s="10">
        <v>119500</v>
      </c>
      <c r="F22" s="10">
        <v>128250</v>
      </c>
      <c r="G22" s="79">
        <v>143266</v>
      </c>
      <c r="H22" s="79">
        <v>121000</v>
      </c>
      <c r="I22" s="12"/>
    </row>
    <row r="23" spans="1:9" ht="12.75">
      <c r="A23" s="9"/>
      <c r="B23" s="9">
        <v>329</v>
      </c>
      <c r="C23" s="9" t="s">
        <v>18</v>
      </c>
      <c r="D23" s="10">
        <v>32252</v>
      </c>
      <c r="E23" s="10">
        <v>22940</v>
      </c>
      <c r="F23" s="10">
        <v>21694</v>
      </c>
      <c r="G23" s="79">
        <v>21694</v>
      </c>
      <c r="H23" s="79">
        <v>21884</v>
      </c>
      <c r="I23" s="12"/>
    </row>
    <row r="24" spans="1:10" ht="12.75">
      <c r="A24" s="9"/>
      <c r="B24" s="38">
        <v>34</v>
      </c>
      <c r="C24" s="38" t="s">
        <v>19</v>
      </c>
      <c r="D24" s="10">
        <v>5000</v>
      </c>
      <c r="E24" s="10">
        <v>7000</v>
      </c>
      <c r="F24" s="39">
        <v>7000</v>
      </c>
      <c r="G24" s="81">
        <v>7000</v>
      </c>
      <c r="H24" s="81">
        <v>7000</v>
      </c>
      <c r="I24" s="5">
        <v>7000</v>
      </c>
      <c r="J24" s="5">
        <v>7000</v>
      </c>
    </row>
    <row r="25" spans="1:9" ht="12.75">
      <c r="A25" s="9"/>
      <c r="B25" s="9">
        <v>343</v>
      </c>
      <c r="C25" s="9" t="s">
        <v>20</v>
      </c>
      <c r="D25" s="10">
        <v>5000</v>
      </c>
      <c r="E25" s="10">
        <v>7000</v>
      </c>
      <c r="F25" s="10">
        <v>7000</v>
      </c>
      <c r="G25" s="79">
        <v>7000</v>
      </c>
      <c r="H25" s="79">
        <v>7000</v>
      </c>
      <c r="I25" s="12"/>
    </row>
    <row r="26" spans="1:10" ht="12.75">
      <c r="A26" s="14"/>
      <c r="B26" s="14"/>
      <c r="C26" s="14"/>
      <c r="D26" s="15"/>
      <c r="E26" s="15"/>
      <c r="F26" s="15"/>
      <c r="G26" s="82"/>
      <c r="H26" s="82"/>
      <c r="I26" s="29"/>
      <c r="J26" s="16"/>
    </row>
    <row r="27" spans="1:9" ht="12.75">
      <c r="A27" s="9" t="s">
        <v>37</v>
      </c>
      <c r="B27" s="9" t="s">
        <v>45</v>
      </c>
      <c r="C27" s="9"/>
      <c r="D27" s="10"/>
      <c r="E27" s="10"/>
      <c r="F27" s="10"/>
      <c r="G27" s="79"/>
      <c r="H27" s="79"/>
      <c r="I27" s="12"/>
    </row>
    <row r="28" spans="1:9" ht="12.75">
      <c r="A28" s="9">
        <v>48005</v>
      </c>
      <c r="B28" s="8" t="s">
        <v>98</v>
      </c>
      <c r="C28" s="9"/>
      <c r="D28" s="10"/>
      <c r="E28" s="10"/>
      <c r="F28" s="10"/>
      <c r="G28" s="79"/>
      <c r="H28" s="79"/>
      <c r="I28" s="12"/>
    </row>
    <row r="29" spans="1:12" ht="12.75">
      <c r="A29" s="38"/>
      <c r="B29" s="38">
        <v>3</v>
      </c>
      <c r="C29" s="38" t="s">
        <v>11</v>
      </c>
      <c r="D29" s="39">
        <v>259340</v>
      </c>
      <c r="E29" s="39">
        <v>442888</v>
      </c>
      <c r="F29" s="39">
        <v>656969</v>
      </c>
      <c r="G29" s="81">
        <v>566746.68</v>
      </c>
      <c r="H29" s="81">
        <v>613808.55</v>
      </c>
      <c r="I29" s="5">
        <v>656969</v>
      </c>
      <c r="J29" s="39">
        <v>656969</v>
      </c>
      <c r="L29" s="17"/>
    </row>
    <row r="30" spans="1:12" ht="12.75">
      <c r="A30" s="9"/>
      <c r="B30" s="38">
        <v>32</v>
      </c>
      <c r="C30" s="38" t="s">
        <v>15</v>
      </c>
      <c r="D30" s="39">
        <v>10000</v>
      </c>
      <c r="E30" s="39">
        <v>9500</v>
      </c>
      <c r="F30" s="39">
        <v>11500</v>
      </c>
      <c r="G30" s="81">
        <v>11500</v>
      </c>
      <c r="H30" s="81">
        <v>140500</v>
      </c>
      <c r="I30" s="5">
        <v>11500</v>
      </c>
      <c r="J30" s="5">
        <v>11500</v>
      </c>
      <c r="L30" s="17"/>
    </row>
    <row r="31" spans="1:12" ht="12.75">
      <c r="A31" s="9"/>
      <c r="B31" s="9">
        <v>322</v>
      </c>
      <c r="C31" s="9" t="s">
        <v>24</v>
      </c>
      <c r="D31" s="10">
        <v>10000</v>
      </c>
      <c r="E31" s="10">
        <v>9500</v>
      </c>
      <c r="F31" s="10">
        <v>11500</v>
      </c>
      <c r="G31" s="79"/>
      <c r="H31" s="79">
        <v>130000</v>
      </c>
      <c r="I31" s="12"/>
      <c r="L31" s="17"/>
    </row>
    <row r="32" spans="1:12" ht="12.75">
      <c r="A32" s="9"/>
      <c r="B32" s="9">
        <v>323</v>
      </c>
      <c r="C32" s="9" t="s">
        <v>17</v>
      </c>
      <c r="D32" s="10">
        <v>10000</v>
      </c>
      <c r="E32" s="10">
        <v>9500</v>
      </c>
      <c r="F32" s="10">
        <v>11500</v>
      </c>
      <c r="G32" s="79">
        <v>11500</v>
      </c>
      <c r="H32" s="79">
        <v>10500</v>
      </c>
      <c r="I32" s="12"/>
      <c r="L32" s="17"/>
    </row>
    <row r="33" spans="1:12" ht="12.75">
      <c r="A33" s="9"/>
      <c r="B33" s="38">
        <v>37</v>
      </c>
      <c r="C33" s="38" t="s">
        <v>21</v>
      </c>
      <c r="D33" s="39">
        <v>249340</v>
      </c>
      <c r="E33" s="39">
        <v>433388</v>
      </c>
      <c r="F33" s="39">
        <v>645469</v>
      </c>
      <c r="G33" s="81">
        <v>555246.68</v>
      </c>
      <c r="H33" s="81">
        <v>473308.55</v>
      </c>
      <c r="I33" s="5">
        <v>645469</v>
      </c>
      <c r="J33" s="5">
        <v>645469</v>
      </c>
      <c r="L33" s="17"/>
    </row>
    <row r="34" spans="1:12" ht="12.75">
      <c r="A34" s="9"/>
      <c r="B34" s="9">
        <v>372</v>
      </c>
      <c r="C34" s="9" t="s">
        <v>22</v>
      </c>
      <c r="D34" s="10">
        <v>249340</v>
      </c>
      <c r="E34" s="10">
        <v>433388</v>
      </c>
      <c r="F34" s="10">
        <v>645469</v>
      </c>
      <c r="G34" s="79">
        <v>555246.68</v>
      </c>
      <c r="H34" s="79">
        <v>473308.55</v>
      </c>
      <c r="I34" s="12"/>
      <c r="L34" s="17"/>
    </row>
    <row r="35" spans="1:12" ht="12.75">
      <c r="A35" s="9" t="s">
        <v>68</v>
      </c>
      <c r="B35" s="9" t="s">
        <v>69</v>
      </c>
      <c r="C35" s="9"/>
      <c r="D35" s="10"/>
      <c r="E35" s="10"/>
      <c r="F35" s="10"/>
      <c r="G35" s="79"/>
      <c r="H35" s="79"/>
      <c r="I35" s="12"/>
      <c r="L35" s="17"/>
    </row>
    <row r="36" spans="1:12" ht="12.75">
      <c r="A36" s="9">
        <v>32300</v>
      </c>
      <c r="B36" s="9" t="s">
        <v>26</v>
      </c>
      <c r="C36" s="9"/>
      <c r="D36" s="10"/>
      <c r="E36" s="10"/>
      <c r="F36" s="10"/>
      <c r="G36" s="79"/>
      <c r="H36" s="79"/>
      <c r="L36" s="17"/>
    </row>
    <row r="37" spans="1:10" ht="12.75">
      <c r="A37" s="9"/>
      <c r="B37" s="38">
        <v>3</v>
      </c>
      <c r="C37" s="38" t="s">
        <v>11</v>
      </c>
      <c r="D37" s="39">
        <v>60000</v>
      </c>
      <c r="E37" s="39">
        <v>73095</v>
      </c>
      <c r="F37" s="39">
        <v>45600</v>
      </c>
      <c r="G37" s="81">
        <v>37050</v>
      </c>
      <c r="H37" s="81">
        <v>37050</v>
      </c>
      <c r="I37" s="5">
        <v>45600</v>
      </c>
      <c r="J37" s="5">
        <v>45600</v>
      </c>
    </row>
    <row r="38" spans="1:10" ht="12.75">
      <c r="A38" s="9"/>
      <c r="B38" s="38">
        <v>32</v>
      </c>
      <c r="C38" s="38" t="s">
        <v>15</v>
      </c>
      <c r="D38" s="39">
        <v>60000</v>
      </c>
      <c r="E38" s="39">
        <v>73095</v>
      </c>
      <c r="F38" s="39">
        <v>45600</v>
      </c>
      <c r="G38" s="81">
        <v>37050</v>
      </c>
      <c r="H38" s="81">
        <v>37050</v>
      </c>
      <c r="I38" s="5">
        <v>45600</v>
      </c>
      <c r="J38" s="5">
        <v>45600</v>
      </c>
    </row>
    <row r="39" spans="1:8" ht="12.75">
      <c r="A39" s="9"/>
      <c r="B39" s="9">
        <v>322</v>
      </c>
      <c r="C39" s="9" t="s">
        <v>24</v>
      </c>
      <c r="D39" s="10">
        <v>60000</v>
      </c>
      <c r="E39" s="10">
        <v>73095</v>
      </c>
      <c r="F39" s="10">
        <v>45600</v>
      </c>
      <c r="G39" s="79">
        <v>37050</v>
      </c>
      <c r="H39" s="79">
        <v>37050</v>
      </c>
    </row>
    <row r="40" spans="1:12" ht="12.75">
      <c r="A40" s="14"/>
      <c r="B40" s="14"/>
      <c r="C40" s="14"/>
      <c r="D40" s="15"/>
      <c r="E40" s="15"/>
      <c r="F40" s="15"/>
      <c r="G40" s="82"/>
      <c r="H40" s="82"/>
      <c r="I40" s="29"/>
      <c r="J40" s="16"/>
      <c r="L40" s="17"/>
    </row>
    <row r="41" spans="1:12" ht="12.75">
      <c r="A41" t="s">
        <v>116</v>
      </c>
      <c r="B41" t="s">
        <v>117</v>
      </c>
      <c r="L41" s="17"/>
    </row>
    <row r="42" spans="1:12" ht="12.75">
      <c r="A42">
        <v>53082</v>
      </c>
      <c r="B42" s="24" t="s">
        <v>97</v>
      </c>
      <c r="L42" s="17"/>
    </row>
    <row r="43" spans="2:12" ht="12.75">
      <c r="B43" s="26">
        <v>3</v>
      </c>
      <c r="C43" s="26" t="s">
        <v>11</v>
      </c>
      <c r="D43" s="5">
        <v>5560800</v>
      </c>
      <c r="E43" s="5">
        <v>5803000</v>
      </c>
      <c r="F43" s="5">
        <v>5804500</v>
      </c>
      <c r="G43" s="77">
        <v>5804500</v>
      </c>
      <c r="H43" s="77">
        <v>5804500</v>
      </c>
      <c r="I43" s="5">
        <v>5791000</v>
      </c>
      <c r="J43" s="5">
        <v>5791000</v>
      </c>
      <c r="L43" s="19"/>
    </row>
    <row r="44" spans="2:12" ht="12.75">
      <c r="B44" s="26">
        <v>31</v>
      </c>
      <c r="C44" s="26" t="s">
        <v>12</v>
      </c>
      <c r="D44" s="5">
        <v>5370000</v>
      </c>
      <c r="E44" s="5">
        <v>5620000</v>
      </c>
      <c r="F44" s="5">
        <v>5620000</v>
      </c>
      <c r="G44" s="77">
        <v>5620000</v>
      </c>
      <c r="H44" s="77">
        <v>5620000</v>
      </c>
      <c r="I44" s="5">
        <v>5620000</v>
      </c>
      <c r="J44" s="5">
        <v>5620000</v>
      </c>
      <c r="L44" s="17"/>
    </row>
    <row r="45" spans="2:8" ht="12.75">
      <c r="B45">
        <v>311</v>
      </c>
      <c r="C45" t="s">
        <v>13</v>
      </c>
      <c r="D45" s="1">
        <v>4515000</v>
      </c>
      <c r="E45" s="1">
        <v>4600000</v>
      </c>
      <c r="F45" s="1">
        <v>4600000</v>
      </c>
      <c r="G45" s="75">
        <v>4600000</v>
      </c>
      <c r="H45" s="75">
        <v>4600000</v>
      </c>
    </row>
    <row r="46" spans="2:8" ht="12.75">
      <c r="B46">
        <v>312</v>
      </c>
      <c r="C46" t="s">
        <v>30</v>
      </c>
      <c r="D46" s="1">
        <v>105000</v>
      </c>
      <c r="E46" s="1">
        <v>220000</v>
      </c>
      <c r="F46" s="1">
        <v>220000</v>
      </c>
      <c r="G46" s="75">
        <v>220000</v>
      </c>
      <c r="H46" s="75">
        <v>220000</v>
      </c>
    </row>
    <row r="47" spans="2:8" ht="12.75">
      <c r="B47">
        <v>313</v>
      </c>
      <c r="C47" t="s">
        <v>14</v>
      </c>
      <c r="D47" s="1">
        <v>750000</v>
      </c>
      <c r="E47" s="1">
        <v>800000</v>
      </c>
      <c r="F47" s="1">
        <v>800000</v>
      </c>
      <c r="G47" s="75">
        <v>800000</v>
      </c>
      <c r="H47" s="75">
        <v>800000</v>
      </c>
    </row>
    <row r="48" spans="2:10" ht="12.75">
      <c r="B48" s="26">
        <v>32</v>
      </c>
      <c r="C48" s="26" t="s">
        <v>15</v>
      </c>
      <c r="D48" s="1">
        <v>190800</v>
      </c>
      <c r="E48" s="1">
        <v>183000</v>
      </c>
      <c r="F48" s="5">
        <v>184500</v>
      </c>
      <c r="G48" s="77">
        <v>184500</v>
      </c>
      <c r="H48" s="77">
        <v>184500</v>
      </c>
      <c r="I48" s="5">
        <v>171000</v>
      </c>
      <c r="J48" s="5">
        <v>171000</v>
      </c>
    </row>
    <row r="49" spans="2:12" ht="12.75">
      <c r="B49">
        <v>321</v>
      </c>
      <c r="C49" t="s">
        <v>16</v>
      </c>
      <c r="D49" s="1">
        <v>171000</v>
      </c>
      <c r="E49" s="1">
        <v>171000</v>
      </c>
      <c r="F49" s="1">
        <v>171000</v>
      </c>
      <c r="G49" s="75">
        <v>171000</v>
      </c>
      <c r="H49" s="75">
        <v>171000</v>
      </c>
      <c r="L49" s="17"/>
    </row>
    <row r="50" spans="1:12" ht="12.75">
      <c r="A50" s="2"/>
      <c r="B50">
        <v>329</v>
      </c>
      <c r="C50" t="s">
        <v>18</v>
      </c>
      <c r="D50" s="1">
        <v>19800</v>
      </c>
      <c r="E50" s="1">
        <v>12000</v>
      </c>
      <c r="F50" s="62">
        <v>13500</v>
      </c>
      <c r="G50" s="83">
        <v>13500</v>
      </c>
      <c r="H50" s="83">
        <v>13500</v>
      </c>
      <c r="L50" s="17"/>
    </row>
    <row r="51" spans="1:12" ht="12.75">
      <c r="A51" s="60"/>
      <c r="B51" s="25"/>
      <c r="C51" s="25"/>
      <c r="D51" s="25"/>
      <c r="E51" s="25"/>
      <c r="F51" s="25"/>
      <c r="G51" s="84"/>
      <c r="H51" s="84"/>
      <c r="I51" s="61"/>
      <c r="J51" s="23"/>
      <c r="L51" s="19"/>
    </row>
    <row r="52" spans="1:12" ht="12.75">
      <c r="A52" s="11" t="s">
        <v>48</v>
      </c>
      <c r="B52" s="9" t="s">
        <v>36</v>
      </c>
      <c r="C52" s="9"/>
      <c r="D52" s="9"/>
      <c r="E52" s="9"/>
      <c r="F52" s="9"/>
      <c r="G52" s="79"/>
      <c r="H52" s="79"/>
      <c r="I52" s="12"/>
      <c r="L52" s="17"/>
    </row>
    <row r="53" spans="1:12" ht="12.75">
      <c r="A53" s="11" t="s">
        <v>46</v>
      </c>
      <c r="B53" s="9" t="s">
        <v>47</v>
      </c>
      <c r="C53" s="9"/>
      <c r="D53" s="9"/>
      <c r="E53" s="9"/>
      <c r="F53" s="9"/>
      <c r="G53" s="79"/>
      <c r="H53" s="79"/>
      <c r="I53" s="12"/>
      <c r="L53" s="19"/>
    </row>
    <row r="54" spans="1:9" ht="12.75">
      <c r="A54" s="44" t="s">
        <v>99</v>
      </c>
      <c r="B54" s="8" t="s">
        <v>100</v>
      </c>
      <c r="C54" s="9"/>
      <c r="D54" s="9"/>
      <c r="E54" s="9"/>
      <c r="F54" s="9"/>
      <c r="G54" s="79"/>
      <c r="H54" s="79"/>
      <c r="I54" s="12"/>
    </row>
    <row r="55" spans="1:10" ht="12.75">
      <c r="A55" s="11"/>
      <c r="B55" s="38">
        <v>3</v>
      </c>
      <c r="C55" s="38" t="s">
        <v>11</v>
      </c>
      <c r="D55" s="39">
        <v>217360</v>
      </c>
      <c r="E55" s="40">
        <v>175964</v>
      </c>
      <c r="F55" s="40">
        <v>175650</v>
      </c>
      <c r="G55" s="80">
        <v>151380</v>
      </c>
      <c r="H55" s="80">
        <v>11308.46</v>
      </c>
      <c r="I55" s="5">
        <v>175650</v>
      </c>
      <c r="J55" s="5">
        <v>175650</v>
      </c>
    </row>
    <row r="56" spans="1:10" ht="12.75">
      <c r="A56" s="9"/>
      <c r="B56" s="38">
        <v>32</v>
      </c>
      <c r="C56" s="38" t="s">
        <v>15</v>
      </c>
      <c r="D56" s="39">
        <v>217360</v>
      </c>
      <c r="E56" s="5">
        <v>133763</v>
      </c>
      <c r="F56" s="5">
        <v>175650</v>
      </c>
      <c r="G56" s="77">
        <v>151380</v>
      </c>
      <c r="H56" s="77">
        <v>11308.46</v>
      </c>
      <c r="I56" s="5">
        <v>175650</v>
      </c>
      <c r="J56" s="39">
        <v>175650</v>
      </c>
    </row>
    <row r="57" spans="1:8" ht="12.75">
      <c r="A57" s="9"/>
      <c r="B57" s="9">
        <v>322</v>
      </c>
      <c r="C57" s="9" t="s">
        <v>24</v>
      </c>
      <c r="D57" s="10">
        <v>179560</v>
      </c>
      <c r="E57" s="10">
        <v>109905</v>
      </c>
      <c r="F57" s="10">
        <v>165600</v>
      </c>
      <c r="G57" s="79">
        <v>141330</v>
      </c>
      <c r="H57" s="79">
        <v>0</v>
      </c>
    </row>
    <row r="58" spans="1:8" ht="12.75">
      <c r="A58" s="9"/>
      <c r="B58" s="9">
        <v>329</v>
      </c>
      <c r="C58" s="9" t="s">
        <v>18</v>
      </c>
      <c r="D58" s="10">
        <v>19194</v>
      </c>
      <c r="E58" s="10">
        <v>15586</v>
      </c>
      <c r="F58" s="10">
        <v>10050</v>
      </c>
      <c r="G58" s="79">
        <v>10050</v>
      </c>
      <c r="H58" s="79">
        <v>11308.46</v>
      </c>
    </row>
    <row r="59" spans="1:10" ht="12.75">
      <c r="A59" s="25"/>
      <c r="B59" s="25"/>
      <c r="C59" s="32"/>
      <c r="D59" s="33"/>
      <c r="E59" s="33"/>
      <c r="F59" s="33"/>
      <c r="G59" s="84"/>
      <c r="H59" s="84"/>
      <c r="I59" s="23"/>
      <c r="J59" s="23"/>
    </row>
    <row r="60" spans="1:8" ht="12.75">
      <c r="A60" s="9">
        <v>2301</v>
      </c>
      <c r="B60" t="s">
        <v>59</v>
      </c>
      <c r="D60" s="10"/>
      <c r="E60" s="10"/>
      <c r="F60" s="10"/>
      <c r="G60" s="79"/>
      <c r="H60" s="79"/>
    </row>
    <row r="61" spans="1:6" ht="12.75">
      <c r="A61" t="s">
        <v>61</v>
      </c>
      <c r="B61" t="s">
        <v>83</v>
      </c>
      <c r="D61" s="1"/>
      <c r="E61" s="1"/>
      <c r="F61" s="1"/>
    </row>
    <row r="62" spans="1:12" ht="12.75">
      <c r="A62">
        <v>51100</v>
      </c>
      <c r="B62" t="s">
        <v>58</v>
      </c>
      <c r="D62" s="1"/>
      <c r="E62" s="1"/>
      <c r="F62" s="1"/>
      <c r="L62" s="17"/>
    </row>
    <row r="63" spans="2:12" ht="12.75">
      <c r="B63" s="26">
        <v>3</v>
      </c>
      <c r="C63" s="26" t="s">
        <v>11</v>
      </c>
      <c r="D63" s="5">
        <v>47300</v>
      </c>
      <c r="E63" s="40">
        <v>148400</v>
      </c>
      <c r="F63" s="40">
        <v>90000</v>
      </c>
      <c r="G63" s="80">
        <v>185000</v>
      </c>
      <c r="H63" s="80">
        <v>238000</v>
      </c>
      <c r="I63" s="5">
        <v>0</v>
      </c>
      <c r="J63" s="5">
        <v>0</v>
      </c>
      <c r="L63" s="20"/>
    </row>
    <row r="64" spans="2:12" ht="12.75">
      <c r="B64" s="26">
        <v>31</v>
      </c>
      <c r="C64" s="26" t="s">
        <v>12</v>
      </c>
      <c r="D64" s="5">
        <v>47300</v>
      </c>
      <c r="E64" s="5">
        <v>145900</v>
      </c>
      <c r="F64" s="5">
        <v>88700</v>
      </c>
      <c r="G64" s="77">
        <v>177400</v>
      </c>
      <c r="H64" s="77">
        <v>235150</v>
      </c>
      <c r="I64" s="5">
        <v>0</v>
      </c>
      <c r="J64" s="5">
        <v>0</v>
      </c>
      <c r="L64" s="19"/>
    </row>
    <row r="65" spans="2:12" ht="12.75">
      <c r="B65">
        <v>311</v>
      </c>
      <c r="C65" t="s">
        <v>13</v>
      </c>
      <c r="D65" s="1">
        <v>40300</v>
      </c>
      <c r="E65" s="1">
        <v>113800</v>
      </c>
      <c r="F65" s="1">
        <v>71600</v>
      </c>
      <c r="G65" s="75">
        <v>143200</v>
      </c>
      <c r="H65" s="75">
        <v>200950</v>
      </c>
      <c r="L65" s="19"/>
    </row>
    <row r="66" spans="2:12" ht="12.75">
      <c r="B66">
        <v>312</v>
      </c>
      <c r="C66" t="s">
        <v>76</v>
      </c>
      <c r="D66" s="1"/>
      <c r="E66" s="1">
        <v>10500</v>
      </c>
      <c r="F66" s="1">
        <v>3750</v>
      </c>
      <c r="G66" s="75">
        <v>7500</v>
      </c>
      <c r="H66" s="75">
        <v>7500</v>
      </c>
      <c r="L66" s="19"/>
    </row>
    <row r="67" spans="2:12" ht="12.75">
      <c r="B67">
        <v>313</v>
      </c>
      <c r="C67" t="s">
        <v>14</v>
      </c>
      <c r="D67" s="1">
        <v>7000</v>
      </c>
      <c r="E67" s="1">
        <v>21600</v>
      </c>
      <c r="F67" s="1">
        <v>13350</v>
      </c>
      <c r="G67" s="75">
        <v>26700</v>
      </c>
      <c r="H67" s="75">
        <v>26700</v>
      </c>
      <c r="L67" s="17"/>
    </row>
    <row r="68" spans="2:12" ht="12.75">
      <c r="B68" s="26">
        <v>32</v>
      </c>
      <c r="C68" s="26" t="s">
        <v>79</v>
      </c>
      <c r="D68" s="5"/>
      <c r="E68" s="5">
        <v>2500</v>
      </c>
      <c r="F68" s="5">
        <v>1300</v>
      </c>
      <c r="G68" s="77">
        <v>7600</v>
      </c>
      <c r="H68" s="77">
        <v>2850</v>
      </c>
      <c r="I68" s="5">
        <v>0</v>
      </c>
      <c r="J68" s="5">
        <v>0</v>
      </c>
      <c r="L68" s="17"/>
    </row>
    <row r="69" spans="2:12" ht="12.75">
      <c r="B69">
        <v>321</v>
      </c>
      <c r="C69" t="s">
        <v>16</v>
      </c>
      <c r="D69" s="1"/>
      <c r="E69" s="1">
        <v>2500</v>
      </c>
      <c r="F69" s="1">
        <v>1300</v>
      </c>
      <c r="G69" s="75">
        <v>7600</v>
      </c>
      <c r="H69" s="75">
        <v>2850</v>
      </c>
      <c r="L69" s="17"/>
    </row>
    <row r="70" spans="1:6" ht="12.75">
      <c r="A70">
        <v>11001</v>
      </c>
      <c r="B70" s="24" t="s">
        <v>101</v>
      </c>
      <c r="D70" s="1"/>
      <c r="E70" s="1"/>
      <c r="F70" s="1"/>
    </row>
    <row r="71" spans="2:10" ht="12.75">
      <c r="B71" s="26">
        <v>3</v>
      </c>
      <c r="C71" s="26" t="s">
        <v>11</v>
      </c>
      <c r="D71" s="5">
        <v>17019</v>
      </c>
      <c r="E71" s="5">
        <v>56764</v>
      </c>
      <c r="F71" s="5">
        <v>36000</v>
      </c>
      <c r="G71" s="77">
        <v>36000</v>
      </c>
      <c r="H71" s="77">
        <v>54200</v>
      </c>
      <c r="I71" s="5">
        <v>0</v>
      </c>
      <c r="J71" s="5">
        <v>0</v>
      </c>
    </row>
    <row r="72" spans="2:10" ht="12.75">
      <c r="B72" s="26">
        <v>32</v>
      </c>
      <c r="C72" s="26" t="s">
        <v>15</v>
      </c>
      <c r="D72" s="5">
        <v>17019</v>
      </c>
      <c r="E72" s="5">
        <v>56764</v>
      </c>
      <c r="F72" s="5">
        <v>36000</v>
      </c>
      <c r="G72" s="77">
        <v>36000</v>
      </c>
      <c r="H72" s="77">
        <v>54200</v>
      </c>
      <c r="I72" s="5">
        <v>0</v>
      </c>
      <c r="J72" s="5">
        <v>0</v>
      </c>
    </row>
    <row r="73" spans="2:10" ht="12.75">
      <c r="B73">
        <v>323</v>
      </c>
      <c r="C73" t="s">
        <v>17</v>
      </c>
      <c r="D73" s="1">
        <v>17019</v>
      </c>
      <c r="E73" s="1">
        <v>56764</v>
      </c>
      <c r="F73" s="1">
        <v>36000</v>
      </c>
      <c r="G73" s="75">
        <v>36000</v>
      </c>
      <c r="H73" s="75">
        <v>54200</v>
      </c>
      <c r="I73" s="5"/>
      <c r="J73" s="5"/>
    </row>
    <row r="74" spans="1:10" ht="12.75">
      <c r="A74" s="25"/>
      <c r="B74" s="22"/>
      <c r="C74" s="22"/>
      <c r="D74" s="33"/>
      <c r="E74" s="33"/>
      <c r="F74" s="33"/>
      <c r="G74" s="84"/>
      <c r="H74" s="84"/>
      <c r="I74" s="23"/>
      <c r="J74" s="23"/>
    </row>
    <row r="75" spans="1:8" ht="12.75">
      <c r="A75" s="9" t="s">
        <v>39</v>
      </c>
      <c r="B75" t="s">
        <v>60</v>
      </c>
      <c r="D75" s="10"/>
      <c r="E75" s="10"/>
      <c r="F75" s="10"/>
      <c r="G75" s="79"/>
      <c r="H75" s="79"/>
    </row>
    <row r="76" spans="1:2" ht="12.75">
      <c r="A76">
        <v>47300</v>
      </c>
      <c r="B76" t="s">
        <v>64</v>
      </c>
    </row>
    <row r="77" spans="2:10" ht="12.75">
      <c r="B77" s="26">
        <v>3</v>
      </c>
      <c r="C77" s="26" t="s">
        <v>11</v>
      </c>
      <c r="D77" s="39">
        <v>211000</v>
      </c>
      <c r="E77" s="39">
        <v>170000</v>
      </c>
      <c r="F77" s="39">
        <v>195000</v>
      </c>
      <c r="G77" s="81">
        <v>195000</v>
      </c>
      <c r="H77" s="81">
        <v>195000</v>
      </c>
      <c r="I77" s="5">
        <v>195000</v>
      </c>
      <c r="J77" s="5">
        <v>195000</v>
      </c>
    </row>
    <row r="78" spans="2:10" ht="12.75">
      <c r="B78" s="26">
        <v>32</v>
      </c>
      <c r="C78" s="26" t="s">
        <v>15</v>
      </c>
      <c r="D78" s="5">
        <v>211000</v>
      </c>
      <c r="E78" s="5">
        <v>170000</v>
      </c>
      <c r="F78" s="5">
        <v>195000</v>
      </c>
      <c r="G78" s="77">
        <v>195000</v>
      </c>
      <c r="H78" s="77">
        <v>195000</v>
      </c>
      <c r="I78" s="5">
        <v>195000</v>
      </c>
      <c r="J78" s="5">
        <v>195000</v>
      </c>
    </row>
    <row r="79" spans="2:8" ht="12.75">
      <c r="B79">
        <v>322</v>
      </c>
      <c r="C79" t="s">
        <v>24</v>
      </c>
      <c r="D79" s="1">
        <v>203100</v>
      </c>
      <c r="E79" s="1">
        <v>168000</v>
      </c>
      <c r="F79" s="1">
        <v>189800</v>
      </c>
      <c r="G79" s="75">
        <v>189000</v>
      </c>
      <c r="H79" s="75">
        <v>189000</v>
      </c>
    </row>
    <row r="80" spans="2:8" ht="12.75">
      <c r="B80" s="9">
        <v>323</v>
      </c>
      <c r="C80" s="9" t="s">
        <v>17</v>
      </c>
      <c r="D80" s="1">
        <v>7900</v>
      </c>
      <c r="E80" s="1">
        <v>2000</v>
      </c>
      <c r="F80" s="1">
        <v>5200</v>
      </c>
      <c r="G80" s="75">
        <v>6000</v>
      </c>
      <c r="H80" s="75">
        <v>6000</v>
      </c>
    </row>
    <row r="81" spans="1:6" ht="12.75">
      <c r="A81">
        <v>55502</v>
      </c>
      <c r="B81" t="s">
        <v>102</v>
      </c>
      <c r="D81" s="1"/>
      <c r="E81" s="1"/>
      <c r="F81" s="1"/>
    </row>
    <row r="82" spans="2:10" ht="12.75">
      <c r="B82" s="26">
        <v>3</v>
      </c>
      <c r="C82" s="26" t="s">
        <v>11</v>
      </c>
      <c r="D82" s="5">
        <v>73980</v>
      </c>
      <c r="E82" s="5">
        <v>58816</v>
      </c>
      <c r="F82" s="5">
        <v>50400</v>
      </c>
      <c r="G82" s="77">
        <v>32000</v>
      </c>
      <c r="H82" s="77">
        <v>32000</v>
      </c>
      <c r="I82" s="5">
        <v>50400</v>
      </c>
      <c r="J82" s="5">
        <v>50400</v>
      </c>
    </row>
    <row r="83" spans="2:10" ht="12.75">
      <c r="B83" s="26">
        <v>32</v>
      </c>
      <c r="C83" s="26" t="s">
        <v>15</v>
      </c>
      <c r="D83" s="5">
        <v>73980</v>
      </c>
      <c r="E83" s="5">
        <v>58816</v>
      </c>
      <c r="F83" s="5">
        <v>50400</v>
      </c>
      <c r="G83" s="77">
        <v>32000</v>
      </c>
      <c r="H83" s="77">
        <v>32000</v>
      </c>
      <c r="I83" s="5">
        <v>50400</v>
      </c>
      <c r="J83" s="5">
        <v>50400</v>
      </c>
    </row>
    <row r="84" spans="2:8" ht="12.75">
      <c r="B84">
        <v>322</v>
      </c>
      <c r="C84" t="s">
        <v>24</v>
      </c>
      <c r="D84" s="1">
        <v>73980</v>
      </c>
      <c r="E84" s="1">
        <v>58816</v>
      </c>
      <c r="F84" s="1">
        <v>50400</v>
      </c>
      <c r="G84" s="75">
        <v>32000</v>
      </c>
      <c r="H84" s="75">
        <v>32000</v>
      </c>
    </row>
    <row r="85" spans="1:6" ht="12.75">
      <c r="A85">
        <v>55254</v>
      </c>
      <c r="B85" t="s">
        <v>103</v>
      </c>
      <c r="D85" s="1"/>
      <c r="E85" s="1"/>
      <c r="F85" s="1"/>
    </row>
    <row r="86" spans="2:10" ht="12.75">
      <c r="B86" s="26">
        <v>3</v>
      </c>
      <c r="C86" s="26" t="s">
        <v>11</v>
      </c>
      <c r="D86" s="5">
        <v>73980</v>
      </c>
      <c r="E86" s="5">
        <v>58816</v>
      </c>
      <c r="F86" s="5">
        <v>1594</v>
      </c>
      <c r="G86" s="77">
        <v>1040</v>
      </c>
      <c r="H86" s="77">
        <v>1040</v>
      </c>
      <c r="I86" s="5">
        <v>0</v>
      </c>
      <c r="J86" s="5">
        <v>0</v>
      </c>
    </row>
    <row r="87" spans="2:10" ht="12.75">
      <c r="B87" s="26">
        <v>32</v>
      </c>
      <c r="C87" s="26" t="s">
        <v>15</v>
      </c>
      <c r="D87" s="5">
        <v>73980</v>
      </c>
      <c r="E87" s="5">
        <v>58816</v>
      </c>
      <c r="F87" s="5">
        <v>1594</v>
      </c>
      <c r="G87" s="77">
        <v>1040</v>
      </c>
      <c r="H87" s="77">
        <v>1040</v>
      </c>
      <c r="I87" s="5">
        <v>0</v>
      </c>
      <c r="J87" s="5">
        <v>0</v>
      </c>
    </row>
    <row r="88" spans="2:8" ht="12.75">
      <c r="B88">
        <v>322</v>
      </c>
      <c r="C88" t="s">
        <v>24</v>
      </c>
      <c r="D88" s="1">
        <v>73980</v>
      </c>
      <c r="E88" s="1">
        <v>58816</v>
      </c>
      <c r="F88" s="1">
        <v>1594</v>
      </c>
      <c r="G88" s="75">
        <v>1040</v>
      </c>
      <c r="H88" s="75">
        <v>1040</v>
      </c>
    </row>
    <row r="89" spans="1:6" ht="12.75">
      <c r="A89">
        <v>55359</v>
      </c>
      <c r="B89" s="24" t="s">
        <v>135</v>
      </c>
      <c r="D89" s="1"/>
      <c r="E89" s="1"/>
      <c r="F89" s="1"/>
    </row>
    <row r="90" spans="2:10" ht="12.75">
      <c r="B90" s="26">
        <v>3</v>
      </c>
      <c r="C90" s="26" t="s">
        <v>11</v>
      </c>
      <c r="D90" s="5">
        <v>73980</v>
      </c>
      <c r="E90" s="5">
        <v>58816</v>
      </c>
      <c r="F90" s="5"/>
      <c r="G90" s="77">
        <v>376</v>
      </c>
      <c r="H90" s="77">
        <v>376</v>
      </c>
      <c r="I90" s="5">
        <v>1000</v>
      </c>
      <c r="J90" s="5">
        <v>0</v>
      </c>
    </row>
    <row r="91" spans="2:10" ht="12.75">
      <c r="B91" s="26">
        <v>32</v>
      </c>
      <c r="C91" s="26" t="s">
        <v>15</v>
      </c>
      <c r="D91" s="5">
        <v>73980</v>
      </c>
      <c r="E91" s="5">
        <v>58816</v>
      </c>
      <c r="F91" s="5"/>
      <c r="G91" s="77">
        <v>376</v>
      </c>
      <c r="H91" s="77">
        <v>376</v>
      </c>
      <c r="I91" s="5">
        <v>1000</v>
      </c>
      <c r="J91" s="5">
        <v>0</v>
      </c>
    </row>
    <row r="92" spans="2:8" ht="12.75">
      <c r="B92">
        <v>322</v>
      </c>
      <c r="C92" t="s">
        <v>24</v>
      </c>
      <c r="D92" s="1">
        <v>73980</v>
      </c>
      <c r="E92" s="1">
        <v>58816</v>
      </c>
      <c r="F92" s="1"/>
      <c r="G92" s="75">
        <v>376</v>
      </c>
      <c r="H92" s="75">
        <v>376</v>
      </c>
    </row>
    <row r="93" spans="1:10" ht="12.75">
      <c r="A93" s="13"/>
      <c r="B93" s="13"/>
      <c r="C93" s="13"/>
      <c r="D93" s="16"/>
      <c r="E93" s="16"/>
      <c r="F93" s="16"/>
      <c r="G93" s="85"/>
      <c r="H93" s="85"/>
      <c r="I93" s="16"/>
      <c r="J93" s="16"/>
    </row>
    <row r="94" spans="1:6" ht="12.75">
      <c r="A94" t="s">
        <v>38</v>
      </c>
      <c r="B94" s="8" t="s">
        <v>23</v>
      </c>
      <c r="C94" s="7"/>
      <c r="D94" s="1"/>
      <c r="E94" s="1"/>
      <c r="F94" s="1"/>
    </row>
    <row r="95" spans="1:6" ht="12.75">
      <c r="A95">
        <v>55502</v>
      </c>
      <c r="B95" t="s">
        <v>102</v>
      </c>
      <c r="D95" s="1"/>
      <c r="E95" s="1"/>
      <c r="F95" s="1"/>
    </row>
    <row r="96" spans="2:10" ht="12.75">
      <c r="B96" s="26">
        <v>3</v>
      </c>
      <c r="C96" s="26" t="s">
        <v>11</v>
      </c>
      <c r="D96" s="5">
        <v>226900</v>
      </c>
      <c r="E96" s="5">
        <v>240900</v>
      </c>
      <c r="F96" s="5">
        <v>542530</v>
      </c>
      <c r="G96" s="77">
        <v>317050</v>
      </c>
      <c r="H96" s="77">
        <v>317050</v>
      </c>
      <c r="I96" s="5">
        <v>542530</v>
      </c>
      <c r="J96" s="5">
        <v>542530</v>
      </c>
    </row>
    <row r="97" spans="2:10" ht="12.75">
      <c r="B97" s="26">
        <v>31</v>
      </c>
      <c r="C97" s="26" t="s">
        <v>12</v>
      </c>
      <c r="D97" s="5">
        <v>199700</v>
      </c>
      <c r="E97" s="5">
        <v>205700</v>
      </c>
      <c r="F97" s="5">
        <v>205200</v>
      </c>
      <c r="G97" s="77">
        <v>295250</v>
      </c>
      <c r="H97" s="77">
        <v>295250</v>
      </c>
      <c r="I97" s="5">
        <v>205200</v>
      </c>
      <c r="J97" s="5">
        <v>205200</v>
      </c>
    </row>
    <row r="98" spans="2:12" ht="12.75">
      <c r="B98">
        <v>311</v>
      </c>
      <c r="C98" t="s">
        <v>13</v>
      </c>
      <c r="D98" s="1">
        <v>170000</v>
      </c>
      <c r="E98" s="1">
        <v>163500</v>
      </c>
      <c r="F98" s="1">
        <v>170000</v>
      </c>
      <c r="G98" s="75">
        <v>247000</v>
      </c>
      <c r="H98" s="75">
        <v>247000</v>
      </c>
      <c r="L98" s="18"/>
    </row>
    <row r="99" spans="2:8" ht="12.75">
      <c r="B99">
        <v>312</v>
      </c>
      <c r="C99" t="s">
        <v>30</v>
      </c>
      <c r="D99" s="1">
        <v>500</v>
      </c>
      <c r="E99" s="1">
        <v>13000</v>
      </c>
      <c r="F99" s="1">
        <v>6000</v>
      </c>
      <c r="G99" s="75">
        <v>7250</v>
      </c>
      <c r="H99" s="75">
        <v>7250</v>
      </c>
    </row>
    <row r="100" spans="2:8" ht="12.75">
      <c r="B100">
        <v>313</v>
      </c>
      <c r="C100" t="s">
        <v>14</v>
      </c>
      <c r="D100" s="1">
        <v>29200</v>
      </c>
      <c r="E100" s="1">
        <v>29200</v>
      </c>
      <c r="F100" s="1">
        <v>29200</v>
      </c>
      <c r="G100" s="75">
        <v>41000</v>
      </c>
      <c r="H100" s="75">
        <v>41000</v>
      </c>
    </row>
    <row r="101" spans="2:10" ht="12.75">
      <c r="B101" s="26">
        <v>32</v>
      </c>
      <c r="C101" s="26" t="s">
        <v>15</v>
      </c>
      <c r="D101" s="5">
        <v>27200</v>
      </c>
      <c r="E101" s="5">
        <v>35200</v>
      </c>
      <c r="F101" s="5">
        <v>337330</v>
      </c>
      <c r="G101" s="77">
        <v>21800</v>
      </c>
      <c r="H101" s="77">
        <v>21800</v>
      </c>
      <c r="I101" s="5">
        <v>337330</v>
      </c>
      <c r="J101" s="5">
        <v>337330</v>
      </c>
    </row>
    <row r="102" spans="2:8" ht="12.75">
      <c r="B102">
        <v>321</v>
      </c>
      <c r="C102" t="s">
        <v>16</v>
      </c>
      <c r="D102" s="1">
        <v>12300</v>
      </c>
      <c r="E102" s="1">
        <v>20300</v>
      </c>
      <c r="F102" s="1">
        <v>12930</v>
      </c>
      <c r="G102" s="75">
        <v>10440</v>
      </c>
      <c r="H102" s="75">
        <v>10440</v>
      </c>
    </row>
    <row r="103" spans="2:8" ht="12.75">
      <c r="B103">
        <v>322</v>
      </c>
      <c r="C103" t="s">
        <v>24</v>
      </c>
      <c r="D103" s="1">
        <v>4640</v>
      </c>
      <c r="E103" s="1">
        <v>4640</v>
      </c>
      <c r="F103" s="1">
        <v>3000</v>
      </c>
      <c r="G103" s="75">
        <v>3000</v>
      </c>
      <c r="H103" s="75">
        <v>3000</v>
      </c>
    </row>
    <row r="104" spans="2:8" ht="12.75">
      <c r="B104">
        <v>323</v>
      </c>
      <c r="C104" t="s">
        <v>17</v>
      </c>
      <c r="D104" s="1">
        <v>3360</v>
      </c>
      <c r="E104" s="1">
        <v>1440</v>
      </c>
      <c r="F104" s="1">
        <v>308960</v>
      </c>
      <c r="G104" s="75">
        <v>3960</v>
      </c>
      <c r="H104" s="75">
        <v>3960</v>
      </c>
    </row>
    <row r="105" spans="2:8" ht="12.75">
      <c r="B105">
        <v>329</v>
      </c>
      <c r="C105" t="s">
        <v>67</v>
      </c>
      <c r="D105" s="1">
        <v>6900</v>
      </c>
      <c r="E105" s="1">
        <v>8820</v>
      </c>
      <c r="F105" s="1">
        <v>12440</v>
      </c>
      <c r="G105" s="75">
        <v>4400</v>
      </c>
      <c r="H105" s="75">
        <v>4400</v>
      </c>
    </row>
    <row r="106" spans="1:6" ht="12.75">
      <c r="A106">
        <v>47300</v>
      </c>
      <c r="B106" t="s">
        <v>63</v>
      </c>
      <c r="D106" s="1"/>
      <c r="E106" s="1"/>
      <c r="F106" s="1"/>
    </row>
    <row r="107" spans="2:10" ht="12.75">
      <c r="B107" s="26">
        <v>3</v>
      </c>
      <c r="C107" s="26" t="s">
        <v>11</v>
      </c>
      <c r="D107" s="5">
        <v>39000</v>
      </c>
      <c r="E107" s="5">
        <v>45000</v>
      </c>
      <c r="F107" s="5">
        <v>81000</v>
      </c>
      <c r="G107" s="77">
        <v>53000</v>
      </c>
      <c r="H107" s="77">
        <v>53000</v>
      </c>
      <c r="I107" s="5">
        <v>81000</v>
      </c>
      <c r="J107" s="5">
        <v>81000</v>
      </c>
    </row>
    <row r="108" spans="2:10" ht="12.75">
      <c r="B108" s="26">
        <v>31</v>
      </c>
      <c r="C108" s="26" t="s">
        <v>12</v>
      </c>
      <c r="D108" s="5">
        <v>39000</v>
      </c>
      <c r="E108" s="5">
        <v>45000</v>
      </c>
      <c r="F108" s="5">
        <v>81000</v>
      </c>
      <c r="G108" s="77">
        <v>53000</v>
      </c>
      <c r="H108" s="77">
        <v>53000</v>
      </c>
      <c r="I108" s="5">
        <v>81000</v>
      </c>
      <c r="J108" s="5">
        <v>81000</v>
      </c>
    </row>
    <row r="109" spans="2:8" ht="12.75">
      <c r="B109">
        <v>311</v>
      </c>
      <c r="C109" t="s">
        <v>13</v>
      </c>
      <c r="D109" s="1">
        <v>33300</v>
      </c>
      <c r="E109" s="1">
        <v>38440</v>
      </c>
      <c r="F109" s="1">
        <v>70300</v>
      </c>
      <c r="G109" s="75">
        <v>45500</v>
      </c>
      <c r="H109" s="75">
        <v>45500</v>
      </c>
    </row>
    <row r="110" spans="2:8" ht="12.75">
      <c r="B110">
        <v>313</v>
      </c>
      <c r="C110" t="s">
        <v>14</v>
      </c>
      <c r="D110" s="1">
        <v>5700</v>
      </c>
      <c r="E110" s="1">
        <v>6560</v>
      </c>
      <c r="F110" s="1">
        <v>10700</v>
      </c>
      <c r="G110" s="75">
        <v>7500</v>
      </c>
      <c r="H110" s="75">
        <v>7500</v>
      </c>
    </row>
    <row r="111" spans="1:6" ht="12.75">
      <c r="A111">
        <v>55254</v>
      </c>
      <c r="B111" t="s">
        <v>104</v>
      </c>
      <c r="D111" s="1"/>
      <c r="E111" s="1"/>
      <c r="F111" s="1"/>
    </row>
    <row r="112" spans="2:10" ht="12.75">
      <c r="B112" s="26">
        <v>3</v>
      </c>
      <c r="C112" s="26" t="s">
        <v>11</v>
      </c>
      <c r="D112" s="5">
        <v>226900</v>
      </c>
      <c r="E112" s="5">
        <v>240900</v>
      </c>
      <c r="F112" s="5">
        <v>540</v>
      </c>
      <c r="G112" s="77">
        <v>384</v>
      </c>
      <c r="H112" s="77">
        <v>384</v>
      </c>
      <c r="I112" s="5">
        <v>0</v>
      </c>
      <c r="J112" s="5">
        <v>0</v>
      </c>
    </row>
    <row r="113" spans="2:10" ht="12.75">
      <c r="B113" s="26">
        <v>31</v>
      </c>
      <c r="C113" s="26" t="s">
        <v>12</v>
      </c>
      <c r="D113" s="5">
        <v>199700</v>
      </c>
      <c r="E113" s="5">
        <v>205700</v>
      </c>
      <c r="F113" s="5">
        <v>540</v>
      </c>
      <c r="G113" s="77">
        <v>384</v>
      </c>
      <c r="H113" s="77">
        <v>384</v>
      </c>
      <c r="I113" s="5">
        <v>0</v>
      </c>
      <c r="J113" s="5">
        <v>0</v>
      </c>
    </row>
    <row r="114" spans="2:8" ht="12.75">
      <c r="B114">
        <v>311</v>
      </c>
      <c r="C114" t="s">
        <v>13</v>
      </c>
      <c r="D114" s="1">
        <v>170000</v>
      </c>
      <c r="E114" s="1">
        <v>163500</v>
      </c>
      <c r="F114" s="1">
        <v>540</v>
      </c>
      <c r="G114" s="75">
        <v>384</v>
      </c>
      <c r="H114" s="75">
        <v>384</v>
      </c>
    </row>
    <row r="115" spans="1:10" ht="12.75">
      <c r="A115" s="13"/>
      <c r="B115" s="13"/>
      <c r="C115" s="13"/>
      <c r="D115" s="16"/>
      <c r="E115" s="16"/>
      <c r="F115" s="16"/>
      <c r="G115" s="85"/>
      <c r="H115" s="85"/>
      <c r="I115" s="16"/>
      <c r="J115" s="16"/>
    </row>
    <row r="116" spans="1:10" ht="12.75">
      <c r="A116" s="24" t="s">
        <v>118</v>
      </c>
      <c r="B116" s="24" t="s">
        <v>119</v>
      </c>
      <c r="D116" s="1"/>
      <c r="E116" s="1"/>
      <c r="F116" s="1"/>
      <c r="I116" s="5"/>
      <c r="J116" s="5"/>
    </row>
    <row r="117" spans="1:10" ht="12.75">
      <c r="A117">
        <v>53082</v>
      </c>
      <c r="B117" s="24" t="s">
        <v>97</v>
      </c>
      <c r="D117" s="1"/>
      <c r="E117" s="1"/>
      <c r="F117" s="1"/>
      <c r="I117" s="5"/>
      <c r="J117" s="5"/>
    </row>
    <row r="118" spans="2:10" ht="12.75">
      <c r="B118" s="38">
        <v>3</v>
      </c>
      <c r="C118" s="38" t="s">
        <v>11</v>
      </c>
      <c r="D118" s="5"/>
      <c r="E118" s="5"/>
      <c r="F118" s="5">
        <v>180000</v>
      </c>
      <c r="G118" s="77">
        <v>180000</v>
      </c>
      <c r="H118" s="77">
        <v>189200</v>
      </c>
      <c r="I118" s="5">
        <v>0</v>
      </c>
      <c r="J118" s="5">
        <v>0</v>
      </c>
    </row>
    <row r="119" spans="2:10" ht="12.75">
      <c r="B119" s="38">
        <v>32</v>
      </c>
      <c r="C119" s="38" t="s">
        <v>15</v>
      </c>
      <c r="D119" s="5"/>
      <c r="E119" s="5"/>
      <c r="F119" s="5">
        <v>180000</v>
      </c>
      <c r="G119" s="77">
        <v>180000</v>
      </c>
      <c r="H119" s="77">
        <v>189200</v>
      </c>
      <c r="I119" s="5">
        <v>0</v>
      </c>
      <c r="J119" s="5">
        <v>0</v>
      </c>
    </row>
    <row r="120" spans="2:8" ht="12.75">
      <c r="B120" s="9">
        <v>329</v>
      </c>
      <c r="C120" s="8" t="s">
        <v>84</v>
      </c>
      <c r="D120" s="1"/>
      <c r="E120" s="1"/>
      <c r="F120" s="1">
        <v>180000</v>
      </c>
      <c r="G120" s="75">
        <v>180000</v>
      </c>
      <c r="H120" s="75">
        <v>189200</v>
      </c>
    </row>
    <row r="121" spans="1:10" ht="12.75">
      <c r="A121" s="22"/>
      <c r="B121" s="22"/>
      <c r="C121" s="22"/>
      <c r="D121" s="23"/>
      <c r="E121" s="23"/>
      <c r="F121" s="23"/>
      <c r="G121" s="86"/>
      <c r="H121" s="86"/>
      <c r="I121" s="23"/>
      <c r="J121" s="23"/>
    </row>
    <row r="122" spans="1:10" ht="12.75">
      <c r="A122" t="s">
        <v>40</v>
      </c>
      <c r="B122" t="s">
        <v>34</v>
      </c>
      <c r="I122" s="30"/>
      <c r="J122" s="30"/>
    </row>
    <row r="123" spans="1:10" ht="12.75">
      <c r="A123">
        <v>32300</v>
      </c>
      <c r="B123" t="s">
        <v>133</v>
      </c>
      <c r="I123" s="30"/>
      <c r="J123" s="30"/>
    </row>
    <row r="124" spans="2:10" ht="12.75">
      <c r="B124" s="26">
        <v>4</v>
      </c>
      <c r="C124" s="26" t="s">
        <v>27</v>
      </c>
      <c r="D124" s="1">
        <v>17917</v>
      </c>
      <c r="E124" s="1">
        <v>17917</v>
      </c>
      <c r="G124" s="77">
        <v>12341.93</v>
      </c>
      <c r="H124" s="77">
        <v>12341.93</v>
      </c>
      <c r="I124" s="30"/>
      <c r="J124" s="30"/>
    </row>
    <row r="125" spans="2:12" ht="12.75">
      <c r="B125" s="26">
        <v>42</v>
      </c>
      <c r="C125" s="26" t="s">
        <v>32</v>
      </c>
      <c r="D125" s="1">
        <v>17917</v>
      </c>
      <c r="E125" s="1">
        <v>17917</v>
      </c>
      <c r="G125" s="77">
        <v>12341.93</v>
      </c>
      <c r="H125" s="77">
        <v>12341.93</v>
      </c>
      <c r="I125" s="30"/>
      <c r="J125" s="30"/>
      <c r="L125" s="18"/>
    </row>
    <row r="126" spans="2:10" ht="12.75">
      <c r="B126">
        <v>422</v>
      </c>
      <c r="C126" t="s">
        <v>28</v>
      </c>
      <c r="D126" s="1">
        <v>15260</v>
      </c>
      <c r="E126" s="1">
        <v>15260</v>
      </c>
      <c r="G126" s="75">
        <v>7341.93</v>
      </c>
      <c r="H126" s="75">
        <v>7341.93</v>
      </c>
      <c r="I126" s="30"/>
      <c r="J126" s="30"/>
    </row>
    <row r="127" spans="2:10" ht="12.75">
      <c r="B127">
        <v>424</v>
      </c>
      <c r="C127" t="s">
        <v>29</v>
      </c>
      <c r="G127" s="75">
        <v>5000</v>
      </c>
      <c r="H127" s="75">
        <v>5000</v>
      </c>
      <c r="I127" s="30"/>
      <c r="J127" s="30"/>
    </row>
    <row r="128" spans="1:2" ht="12.75">
      <c r="A128">
        <v>62300</v>
      </c>
      <c r="B128" t="s">
        <v>25</v>
      </c>
    </row>
    <row r="129" spans="2:10" ht="12.75">
      <c r="B129" s="26">
        <v>3</v>
      </c>
      <c r="C129" s="26" t="s">
        <v>11</v>
      </c>
      <c r="D129" s="5">
        <v>5000</v>
      </c>
      <c r="E129" s="5">
        <v>7300</v>
      </c>
      <c r="F129" s="5">
        <v>5000</v>
      </c>
      <c r="G129" s="77">
        <v>5000</v>
      </c>
      <c r="H129" s="77">
        <v>5000</v>
      </c>
      <c r="I129" s="5">
        <v>5000</v>
      </c>
      <c r="J129" s="5">
        <v>5000</v>
      </c>
    </row>
    <row r="130" spans="2:10" ht="12.75">
      <c r="B130" s="26">
        <v>32</v>
      </c>
      <c r="C130" s="26" t="s">
        <v>15</v>
      </c>
      <c r="D130" s="5">
        <v>5000</v>
      </c>
      <c r="E130" s="5">
        <v>7300</v>
      </c>
      <c r="F130" s="5">
        <v>5000</v>
      </c>
      <c r="G130" s="77">
        <v>5000</v>
      </c>
      <c r="H130" s="77">
        <v>5000</v>
      </c>
      <c r="I130" s="5">
        <v>5000</v>
      </c>
      <c r="J130" s="5">
        <v>5000</v>
      </c>
    </row>
    <row r="131" spans="2:8" ht="12.75">
      <c r="B131">
        <v>321</v>
      </c>
      <c r="C131" t="s">
        <v>16</v>
      </c>
      <c r="D131" s="1">
        <v>5000</v>
      </c>
      <c r="E131" s="1">
        <v>5000</v>
      </c>
      <c r="F131" s="1">
        <v>5000</v>
      </c>
      <c r="G131" s="75">
        <v>5000</v>
      </c>
      <c r="H131" s="75">
        <v>5000</v>
      </c>
    </row>
    <row r="132" spans="1:12" ht="12.75">
      <c r="A132">
        <v>47300</v>
      </c>
      <c r="B132" t="s">
        <v>65</v>
      </c>
      <c r="L132" s="21"/>
    </row>
    <row r="133" spans="2:10" ht="12.75">
      <c r="B133" s="26">
        <v>3</v>
      </c>
      <c r="C133" s="26" t="s">
        <v>11</v>
      </c>
      <c r="D133" s="5">
        <v>13500</v>
      </c>
      <c r="E133" s="5">
        <v>17600</v>
      </c>
      <c r="F133" s="5">
        <v>20400</v>
      </c>
      <c r="G133" s="77">
        <v>20400</v>
      </c>
      <c r="H133" s="77">
        <v>20400</v>
      </c>
      <c r="I133" s="5">
        <v>20400</v>
      </c>
      <c r="J133" s="5">
        <v>20400</v>
      </c>
    </row>
    <row r="134" spans="2:10" ht="12.75">
      <c r="B134" s="26">
        <v>32</v>
      </c>
      <c r="C134" s="26" t="s">
        <v>15</v>
      </c>
      <c r="D134" s="5">
        <v>13500</v>
      </c>
      <c r="E134" s="5">
        <v>17600</v>
      </c>
      <c r="F134" s="5">
        <v>20400</v>
      </c>
      <c r="G134" s="77">
        <v>20400</v>
      </c>
      <c r="H134" s="77">
        <v>20400</v>
      </c>
      <c r="I134" s="5">
        <v>20400</v>
      </c>
      <c r="J134" s="5">
        <v>20400</v>
      </c>
    </row>
    <row r="135" spans="2:8" ht="12.75">
      <c r="B135">
        <v>321</v>
      </c>
      <c r="C135" t="s">
        <v>16</v>
      </c>
      <c r="D135" s="1">
        <v>6000</v>
      </c>
      <c r="E135" s="1">
        <v>6000</v>
      </c>
      <c r="F135" s="1">
        <v>6600</v>
      </c>
      <c r="G135" s="75">
        <v>6600</v>
      </c>
      <c r="H135" s="75">
        <v>6600</v>
      </c>
    </row>
    <row r="136" spans="2:8" ht="12.75">
      <c r="B136">
        <v>329</v>
      </c>
      <c r="C136" t="s">
        <v>67</v>
      </c>
      <c r="D136" s="1"/>
      <c r="E136" s="1">
        <v>11600</v>
      </c>
      <c r="F136" s="1">
        <v>13800</v>
      </c>
      <c r="G136" s="75">
        <v>13800</v>
      </c>
      <c r="H136" s="75">
        <v>13800</v>
      </c>
    </row>
    <row r="137" spans="1:12" ht="12.75">
      <c r="A137" s="13"/>
      <c r="B137" s="13"/>
      <c r="C137" s="13"/>
      <c r="D137" s="16"/>
      <c r="E137" s="16"/>
      <c r="F137" s="16"/>
      <c r="G137" s="85"/>
      <c r="H137" s="85"/>
      <c r="I137" s="16"/>
      <c r="J137" s="16"/>
      <c r="L137" s="21"/>
    </row>
    <row r="138" spans="1:14" ht="12.75">
      <c r="A138" t="s">
        <v>71</v>
      </c>
      <c r="B138" t="s">
        <v>72</v>
      </c>
      <c r="D138" s="1"/>
      <c r="E138" s="1"/>
      <c r="F138" s="1"/>
      <c r="M138" s="9"/>
      <c r="N138" s="9"/>
    </row>
    <row r="139" spans="1:14" ht="12.75">
      <c r="A139">
        <v>55502</v>
      </c>
      <c r="B139" t="s">
        <v>102</v>
      </c>
      <c r="D139" s="1"/>
      <c r="E139" s="1"/>
      <c r="F139" s="1"/>
      <c r="I139" s="30"/>
      <c r="J139" s="30"/>
      <c r="M139" s="9"/>
      <c r="N139" s="9"/>
    </row>
    <row r="140" spans="2:14" ht="12.75">
      <c r="B140" s="38">
        <v>3</v>
      </c>
      <c r="C140" s="38" t="s">
        <v>11</v>
      </c>
      <c r="D140" s="5">
        <v>2880</v>
      </c>
      <c r="E140" s="5">
        <v>2880</v>
      </c>
      <c r="F140" s="5">
        <v>7000</v>
      </c>
      <c r="G140" s="77">
        <v>0</v>
      </c>
      <c r="H140" s="77">
        <v>0</v>
      </c>
      <c r="I140" s="41">
        <v>7000</v>
      </c>
      <c r="J140" s="41">
        <v>7000</v>
      </c>
      <c r="M140" s="9"/>
      <c r="N140" s="9"/>
    </row>
    <row r="141" spans="2:14" ht="12.75">
      <c r="B141" s="38">
        <v>32</v>
      </c>
      <c r="C141" s="38" t="s">
        <v>15</v>
      </c>
      <c r="D141" s="5">
        <v>2880</v>
      </c>
      <c r="E141" s="5">
        <v>2880</v>
      </c>
      <c r="F141" s="5">
        <v>7000</v>
      </c>
      <c r="G141" s="77">
        <v>0</v>
      </c>
      <c r="H141" s="77">
        <v>0</v>
      </c>
      <c r="I141" s="41">
        <v>7000</v>
      </c>
      <c r="J141" s="41">
        <v>7000</v>
      </c>
      <c r="M141" s="9"/>
      <c r="N141" s="9"/>
    </row>
    <row r="142" spans="2:10" ht="12.75">
      <c r="B142" s="9">
        <v>329</v>
      </c>
      <c r="C142" s="8" t="s">
        <v>84</v>
      </c>
      <c r="D142" s="1">
        <v>2880</v>
      </c>
      <c r="E142" s="1">
        <v>2880</v>
      </c>
      <c r="F142" s="1">
        <v>7000</v>
      </c>
      <c r="G142" s="75">
        <v>0</v>
      </c>
      <c r="H142" s="75">
        <v>0</v>
      </c>
      <c r="I142" s="30"/>
      <c r="J142" s="30"/>
    </row>
    <row r="143" spans="1:10" ht="12.75">
      <c r="A143">
        <v>11001</v>
      </c>
      <c r="B143" s="24" t="s">
        <v>101</v>
      </c>
      <c r="D143" s="1"/>
      <c r="E143" s="1"/>
      <c r="F143" s="1"/>
      <c r="I143" s="30"/>
      <c r="J143" s="30"/>
    </row>
    <row r="144" spans="2:10" ht="12.75">
      <c r="B144" s="38">
        <v>3</v>
      </c>
      <c r="C144" s="38" t="s">
        <v>11</v>
      </c>
      <c r="D144" s="5"/>
      <c r="E144" s="5">
        <v>7000</v>
      </c>
      <c r="F144" s="5">
        <v>7000</v>
      </c>
      <c r="G144" s="77">
        <v>7000</v>
      </c>
      <c r="H144" s="77">
        <v>7000</v>
      </c>
      <c r="I144" s="41">
        <v>7000</v>
      </c>
      <c r="J144" s="41">
        <v>7000</v>
      </c>
    </row>
    <row r="145" spans="2:10" ht="12.75">
      <c r="B145" s="38">
        <v>32</v>
      </c>
      <c r="C145" s="38" t="s">
        <v>15</v>
      </c>
      <c r="D145" s="5"/>
      <c r="E145" s="5">
        <v>7000</v>
      </c>
      <c r="F145" s="5">
        <v>7000</v>
      </c>
      <c r="G145" s="77">
        <v>7000</v>
      </c>
      <c r="H145" s="77">
        <v>7000</v>
      </c>
      <c r="I145" s="41">
        <v>7000</v>
      </c>
      <c r="J145" s="41">
        <v>7000</v>
      </c>
    </row>
    <row r="146" spans="2:10" ht="12.75">
      <c r="B146" s="9">
        <v>329</v>
      </c>
      <c r="C146" s="8" t="s">
        <v>84</v>
      </c>
      <c r="D146" s="1"/>
      <c r="E146" s="1">
        <v>2000</v>
      </c>
      <c r="F146" s="1">
        <v>7000</v>
      </c>
      <c r="G146" s="75">
        <v>7000</v>
      </c>
      <c r="H146" s="75">
        <v>7000</v>
      </c>
      <c r="I146" s="30"/>
      <c r="J146" s="30"/>
    </row>
    <row r="147" spans="1:10" ht="12.75">
      <c r="A147" s="22"/>
      <c r="B147" s="25"/>
      <c r="C147" s="32"/>
      <c r="D147" s="23"/>
      <c r="E147" s="23">
        <v>2000</v>
      </c>
      <c r="F147" s="23"/>
      <c r="G147" s="86"/>
      <c r="H147" s="86"/>
      <c r="I147" s="23"/>
      <c r="J147" s="23"/>
    </row>
    <row r="148" spans="1:10" ht="12.75">
      <c r="A148" s="34" t="s">
        <v>82</v>
      </c>
      <c r="B148" s="34" t="s">
        <v>80</v>
      </c>
      <c r="C148" s="35"/>
      <c r="D148" s="35"/>
      <c r="E148" s="35"/>
      <c r="F148" s="35"/>
      <c r="G148" s="87"/>
      <c r="H148" s="87"/>
      <c r="I148" s="36"/>
      <c r="J148" s="36"/>
    </row>
    <row r="149" spans="1:10" ht="12.75">
      <c r="A149" s="35">
        <v>53060</v>
      </c>
      <c r="B149" s="34" t="s">
        <v>105</v>
      </c>
      <c r="C149" s="35"/>
      <c r="D149" s="35"/>
      <c r="E149" s="35"/>
      <c r="F149" s="35"/>
      <c r="G149" s="87"/>
      <c r="H149" s="87"/>
      <c r="I149" s="36"/>
      <c r="J149" s="36"/>
    </row>
    <row r="150" spans="1:10" ht="12.75">
      <c r="A150" s="35"/>
      <c r="B150" s="42">
        <v>3</v>
      </c>
      <c r="C150" s="42" t="s">
        <v>11</v>
      </c>
      <c r="D150" s="43"/>
      <c r="E150" s="43">
        <v>9100</v>
      </c>
      <c r="F150" s="43">
        <v>13000</v>
      </c>
      <c r="G150" s="88">
        <v>24767</v>
      </c>
      <c r="H150" s="88">
        <v>24767</v>
      </c>
      <c r="I150" s="43">
        <v>13000</v>
      </c>
      <c r="J150" s="43">
        <v>13000</v>
      </c>
    </row>
    <row r="151" spans="1:10" ht="12.75">
      <c r="A151" s="35"/>
      <c r="B151" s="42">
        <v>32</v>
      </c>
      <c r="C151" s="42" t="s">
        <v>15</v>
      </c>
      <c r="D151" s="43"/>
      <c r="E151" s="43">
        <v>9100</v>
      </c>
      <c r="F151" s="43">
        <v>13000</v>
      </c>
      <c r="G151" s="88">
        <v>24767</v>
      </c>
      <c r="H151" s="88">
        <v>24767</v>
      </c>
      <c r="I151" s="43">
        <v>13000</v>
      </c>
      <c r="J151" s="43">
        <v>13000</v>
      </c>
    </row>
    <row r="152" spans="1:10" ht="12.75">
      <c r="A152" s="35"/>
      <c r="B152" s="35">
        <v>322</v>
      </c>
      <c r="C152" s="34" t="s">
        <v>77</v>
      </c>
      <c r="D152" s="36"/>
      <c r="E152" s="36">
        <v>9100</v>
      </c>
      <c r="F152" s="36">
        <v>13000</v>
      </c>
      <c r="G152" s="87">
        <v>24767</v>
      </c>
      <c r="H152" s="87">
        <v>24767</v>
      </c>
      <c r="I152" s="36"/>
      <c r="J152" s="36"/>
    </row>
    <row r="153" spans="1:10" ht="12.75">
      <c r="A153" s="22"/>
      <c r="B153" s="25"/>
      <c r="C153" s="25"/>
      <c r="D153" s="23"/>
      <c r="E153" s="23"/>
      <c r="F153" s="23"/>
      <c r="G153" s="86"/>
      <c r="H153" s="86"/>
      <c r="I153" s="23"/>
      <c r="J153" s="23"/>
    </row>
    <row r="154" spans="1:6" ht="12.75">
      <c r="A154" s="9">
        <v>2302</v>
      </c>
      <c r="B154" t="s">
        <v>59</v>
      </c>
      <c r="D154" s="1"/>
      <c r="E154" s="1"/>
      <c r="F154" s="1"/>
    </row>
    <row r="155" spans="1:6" ht="12.75">
      <c r="A155" t="s">
        <v>85</v>
      </c>
      <c r="B155" s="24" t="s">
        <v>86</v>
      </c>
      <c r="D155" s="1"/>
      <c r="E155" s="1"/>
      <c r="F155" s="1"/>
    </row>
    <row r="156" spans="1:6" ht="12.75">
      <c r="A156">
        <v>11001</v>
      </c>
      <c r="B156" s="24" t="s">
        <v>70</v>
      </c>
      <c r="D156" s="1"/>
      <c r="E156" s="1"/>
      <c r="F156" s="1"/>
    </row>
    <row r="157" spans="2:10" ht="12.75">
      <c r="B157" s="26">
        <v>3</v>
      </c>
      <c r="C157" s="26" t="s">
        <v>11</v>
      </c>
      <c r="D157" s="5"/>
      <c r="E157" s="5"/>
      <c r="F157" s="5">
        <v>13700</v>
      </c>
      <c r="G157" s="77">
        <v>13700</v>
      </c>
      <c r="H157" s="77">
        <v>14600</v>
      </c>
      <c r="I157" s="5">
        <v>13700</v>
      </c>
      <c r="J157" s="5">
        <v>13700</v>
      </c>
    </row>
    <row r="158" spans="2:10" ht="12.75">
      <c r="B158" s="26">
        <v>31</v>
      </c>
      <c r="C158" s="26" t="s">
        <v>12</v>
      </c>
      <c r="D158" s="5"/>
      <c r="E158" s="5"/>
      <c r="F158" s="5">
        <v>13700</v>
      </c>
      <c r="G158" s="77">
        <v>13700</v>
      </c>
      <c r="H158" s="77">
        <v>14600</v>
      </c>
      <c r="I158" s="5">
        <v>13700</v>
      </c>
      <c r="J158" s="5">
        <v>13700</v>
      </c>
    </row>
    <row r="159" spans="2:9" ht="12.75">
      <c r="B159" s="24">
        <v>311</v>
      </c>
      <c r="C159" t="s">
        <v>13</v>
      </c>
      <c r="D159" s="1"/>
      <c r="E159" s="1"/>
      <c r="F159" s="1">
        <v>11800</v>
      </c>
      <c r="G159" s="75">
        <v>11800</v>
      </c>
      <c r="H159" s="75">
        <v>12600</v>
      </c>
      <c r="I159"/>
    </row>
    <row r="160" spans="2:9" ht="12.75">
      <c r="B160">
        <v>313</v>
      </c>
      <c r="C160" t="s">
        <v>14</v>
      </c>
      <c r="D160" s="1"/>
      <c r="E160" s="1"/>
      <c r="F160" s="1">
        <v>1900</v>
      </c>
      <c r="G160" s="75">
        <v>1900</v>
      </c>
      <c r="H160" s="75">
        <v>2000</v>
      </c>
      <c r="I160"/>
    </row>
    <row r="161" spans="1:10" ht="12.75">
      <c r="A161" s="22"/>
      <c r="B161" s="22"/>
      <c r="C161" s="22"/>
      <c r="D161" s="23"/>
      <c r="E161" s="23"/>
      <c r="F161" s="23"/>
      <c r="G161" s="86"/>
      <c r="H161" s="86"/>
      <c r="I161" s="22"/>
      <c r="J161" s="23"/>
    </row>
    <row r="162" spans="1:9" ht="12.75">
      <c r="A162" t="s">
        <v>136</v>
      </c>
      <c r="B162" t="s">
        <v>137</v>
      </c>
      <c r="D162" s="1"/>
      <c r="E162" s="1"/>
      <c r="F162" s="1"/>
      <c r="I162"/>
    </row>
    <row r="163" spans="1:9" ht="12.75">
      <c r="A163">
        <v>53060</v>
      </c>
      <c r="B163" s="34" t="s">
        <v>105</v>
      </c>
      <c r="D163" s="1"/>
      <c r="E163" s="1"/>
      <c r="F163" s="1"/>
      <c r="I163"/>
    </row>
    <row r="164" spans="1:10" ht="12.75">
      <c r="A164" s="35"/>
      <c r="B164" s="42">
        <v>3</v>
      </c>
      <c r="C164" s="42" t="s">
        <v>11</v>
      </c>
      <c r="D164" s="43"/>
      <c r="E164" s="43">
        <v>9100</v>
      </c>
      <c r="F164" s="43"/>
      <c r="G164" s="88">
        <v>1520</v>
      </c>
      <c r="H164" s="88">
        <v>1520</v>
      </c>
      <c r="I164" s="43">
        <v>0</v>
      </c>
      <c r="J164" s="43">
        <v>0</v>
      </c>
    </row>
    <row r="165" spans="1:10" ht="12.75">
      <c r="A165" s="35"/>
      <c r="B165" s="42">
        <v>32</v>
      </c>
      <c r="C165" s="42" t="s">
        <v>15</v>
      </c>
      <c r="D165" s="43"/>
      <c r="E165" s="43">
        <v>9100</v>
      </c>
      <c r="F165" s="43"/>
      <c r="G165" s="88">
        <v>1520</v>
      </c>
      <c r="H165" s="88">
        <v>1520</v>
      </c>
      <c r="I165" s="43">
        <v>0</v>
      </c>
      <c r="J165" s="43">
        <v>0</v>
      </c>
    </row>
    <row r="166" spans="1:10" ht="12.75">
      <c r="A166" s="35"/>
      <c r="B166" s="35">
        <v>322</v>
      </c>
      <c r="C166" s="34" t="s">
        <v>77</v>
      </c>
      <c r="D166" s="36"/>
      <c r="E166" s="36">
        <v>9100</v>
      </c>
      <c r="F166" s="36"/>
      <c r="G166" s="87">
        <v>1520</v>
      </c>
      <c r="H166" s="87">
        <v>1520</v>
      </c>
      <c r="I166" s="36">
        <v>0</v>
      </c>
      <c r="J166" s="36">
        <v>0</v>
      </c>
    </row>
    <row r="167" spans="1:10" ht="12.75">
      <c r="A167" s="22"/>
      <c r="B167" s="22"/>
      <c r="C167" s="22"/>
      <c r="D167" s="23"/>
      <c r="E167" s="23"/>
      <c r="F167" s="23"/>
      <c r="G167" s="86"/>
      <c r="H167" s="86"/>
      <c r="I167" s="22"/>
      <c r="J167" s="23"/>
    </row>
    <row r="168" spans="1:6" ht="12.75">
      <c r="A168" s="24" t="s">
        <v>120</v>
      </c>
      <c r="B168" s="24" t="s">
        <v>121</v>
      </c>
      <c r="D168" s="1"/>
      <c r="E168" s="1"/>
      <c r="F168" s="1"/>
    </row>
    <row r="169" spans="1:10" ht="12.75">
      <c r="A169">
        <v>53082</v>
      </c>
      <c r="B169" s="24" t="s">
        <v>97</v>
      </c>
      <c r="D169" s="5"/>
      <c r="E169" s="5"/>
      <c r="F169" s="5"/>
      <c r="G169" s="77"/>
      <c r="H169" s="77"/>
      <c r="I169" s="5"/>
      <c r="J169" s="5"/>
    </row>
    <row r="170" spans="1:10" ht="12.75">
      <c r="A170" s="35"/>
      <c r="B170" s="42">
        <v>3</v>
      </c>
      <c r="C170" s="42" t="s">
        <v>11</v>
      </c>
      <c r="D170" s="5"/>
      <c r="E170" s="5"/>
      <c r="F170" s="5"/>
      <c r="G170" s="77"/>
      <c r="H170" s="77">
        <v>35362</v>
      </c>
      <c r="I170" s="5"/>
      <c r="J170" s="5"/>
    </row>
    <row r="171" spans="1:10" ht="12.75">
      <c r="A171" s="35"/>
      <c r="B171" s="42">
        <v>32</v>
      </c>
      <c r="C171" s="42" t="s">
        <v>15</v>
      </c>
      <c r="D171" s="5"/>
      <c r="E171" s="5"/>
      <c r="F171" s="5"/>
      <c r="G171" s="77"/>
      <c r="H171" s="77">
        <v>36362</v>
      </c>
      <c r="I171" s="5"/>
      <c r="J171" s="5"/>
    </row>
    <row r="172" spans="1:10" ht="12.75">
      <c r="A172" s="35"/>
      <c r="B172" s="35">
        <v>322</v>
      </c>
      <c r="C172" s="34" t="s">
        <v>77</v>
      </c>
      <c r="D172" s="5"/>
      <c r="E172" s="5"/>
      <c r="F172" s="5"/>
      <c r="G172" s="77"/>
      <c r="H172" s="90">
        <v>17193</v>
      </c>
      <c r="I172" s="5"/>
      <c r="J172" s="5"/>
    </row>
    <row r="173" spans="2:10" ht="12.75">
      <c r="B173" s="9">
        <v>329</v>
      </c>
      <c r="C173" s="8" t="s">
        <v>84</v>
      </c>
      <c r="D173" s="5">
        <v>25000</v>
      </c>
      <c r="E173" s="5">
        <v>5000</v>
      </c>
      <c r="F173" s="5">
        <v>20000</v>
      </c>
      <c r="G173" s="77"/>
      <c r="H173" s="90">
        <v>18169</v>
      </c>
      <c r="I173" s="5"/>
      <c r="J173" s="5"/>
    </row>
    <row r="174" spans="2:10" ht="12.75">
      <c r="B174" s="26">
        <v>4</v>
      </c>
      <c r="C174" s="26" t="s">
        <v>27</v>
      </c>
      <c r="D174" s="5">
        <v>25000</v>
      </c>
      <c r="E174" s="5"/>
      <c r="F174" s="5">
        <v>20000</v>
      </c>
      <c r="G174" s="77">
        <v>45000</v>
      </c>
      <c r="H174" s="77">
        <v>9638</v>
      </c>
      <c r="I174" s="5">
        <v>20000</v>
      </c>
      <c r="J174" s="5">
        <v>20000</v>
      </c>
    </row>
    <row r="175" spans="2:10" ht="12.75">
      <c r="B175" s="26">
        <v>42</v>
      </c>
      <c r="C175" s="26" t="s">
        <v>32</v>
      </c>
      <c r="D175" s="1">
        <v>20000</v>
      </c>
      <c r="E175" s="1"/>
      <c r="F175" s="1">
        <v>20000</v>
      </c>
      <c r="G175" s="77">
        <v>45000</v>
      </c>
      <c r="H175" s="77">
        <v>9638</v>
      </c>
      <c r="I175" s="5">
        <v>20000</v>
      </c>
      <c r="J175" s="5">
        <v>20000</v>
      </c>
    </row>
    <row r="176" spans="2:8" ht="12.75">
      <c r="B176">
        <v>422</v>
      </c>
      <c r="C176" t="s">
        <v>28</v>
      </c>
      <c r="D176" s="23"/>
      <c r="E176" s="23"/>
      <c r="F176" s="23"/>
      <c r="G176" s="75">
        <v>45000</v>
      </c>
      <c r="H176" s="75">
        <v>9312</v>
      </c>
    </row>
    <row r="177" spans="2:8" ht="12.75">
      <c r="B177">
        <v>424</v>
      </c>
      <c r="C177" t="s">
        <v>29</v>
      </c>
      <c r="D177" s="1"/>
      <c r="E177" s="1"/>
      <c r="F177" s="1"/>
      <c r="H177" s="75">
        <v>326</v>
      </c>
    </row>
    <row r="178" spans="1:10" ht="12.75">
      <c r="A178" s="37"/>
      <c r="B178" s="22"/>
      <c r="C178" s="22"/>
      <c r="D178" s="1"/>
      <c r="E178" s="1"/>
      <c r="F178" s="1"/>
      <c r="G178" s="86"/>
      <c r="H178" s="86"/>
      <c r="I178" s="23"/>
      <c r="J178" s="23"/>
    </row>
    <row r="179" spans="1:6" ht="12.75">
      <c r="A179">
        <v>2405</v>
      </c>
      <c r="B179" s="24" t="s">
        <v>62</v>
      </c>
      <c r="D179" s="1"/>
      <c r="E179" s="1"/>
      <c r="F179" s="1"/>
    </row>
    <row r="180" spans="1:6" ht="12.75">
      <c r="A180" s="24" t="s">
        <v>41</v>
      </c>
      <c r="B180" t="s">
        <v>42</v>
      </c>
      <c r="D180" s="1"/>
      <c r="E180" s="1"/>
      <c r="F180" s="1"/>
    </row>
    <row r="181" spans="1:6" ht="12.75">
      <c r="A181">
        <v>32300</v>
      </c>
      <c r="B181" t="s">
        <v>26</v>
      </c>
      <c r="D181" s="5">
        <v>17019</v>
      </c>
      <c r="E181" s="5">
        <v>56764</v>
      </c>
      <c r="F181" s="5">
        <v>25600</v>
      </c>
    </row>
    <row r="182" spans="2:10" ht="12.75">
      <c r="B182" s="26">
        <v>3</v>
      </c>
      <c r="C182" s="26" t="s">
        <v>11</v>
      </c>
      <c r="D182" s="5">
        <v>17019</v>
      </c>
      <c r="E182" s="5">
        <v>56764</v>
      </c>
      <c r="F182" s="5">
        <v>25600</v>
      </c>
      <c r="G182" s="77">
        <v>38264</v>
      </c>
      <c r="H182" s="77">
        <v>38264</v>
      </c>
      <c r="I182" s="5">
        <v>25600</v>
      </c>
      <c r="J182" s="5">
        <v>25600</v>
      </c>
    </row>
    <row r="183" spans="2:10" ht="12.75">
      <c r="B183" s="26">
        <v>32</v>
      </c>
      <c r="C183" s="26" t="s">
        <v>15</v>
      </c>
      <c r="D183" s="1">
        <v>17019</v>
      </c>
      <c r="E183" s="1">
        <v>56764</v>
      </c>
      <c r="F183" s="1">
        <v>25600</v>
      </c>
      <c r="G183" s="77">
        <v>38264</v>
      </c>
      <c r="H183" s="77">
        <v>38264</v>
      </c>
      <c r="I183" s="5">
        <v>25600</v>
      </c>
      <c r="J183" s="5">
        <v>25600</v>
      </c>
    </row>
    <row r="184" spans="2:10" ht="12.75">
      <c r="B184">
        <v>323</v>
      </c>
      <c r="C184" t="s">
        <v>17</v>
      </c>
      <c r="D184" s="5">
        <v>20120</v>
      </c>
      <c r="E184" s="5">
        <v>51752</v>
      </c>
      <c r="F184" s="5">
        <v>20000</v>
      </c>
      <c r="G184" s="75">
        <v>38264</v>
      </c>
      <c r="H184" s="75">
        <v>38264</v>
      </c>
      <c r="I184" s="5"/>
      <c r="J184" s="5"/>
    </row>
    <row r="185" spans="2:10" ht="12.75">
      <c r="B185" s="26">
        <v>4</v>
      </c>
      <c r="C185" s="26" t="s">
        <v>27</v>
      </c>
      <c r="D185" s="5">
        <v>20120</v>
      </c>
      <c r="E185" s="5">
        <v>51752</v>
      </c>
      <c r="F185" s="5">
        <v>20000</v>
      </c>
      <c r="G185" s="77">
        <v>0</v>
      </c>
      <c r="H185" s="77">
        <v>0</v>
      </c>
      <c r="I185" s="5">
        <v>20000</v>
      </c>
      <c r="J185" s="5">
        <v>20000</v>
      </c>
    </row>
    <row r="186" spans="2:10" ht="12.75">
      <c r="B186" s="26">
        <v>42</v>
      </c>
      <c r="C186" s="26" t="s">
        <v>32</v>
      </c>
      <c r="D186" s="1">
        <v>15120</v>
      </c>
      <c r="E186" s="1">
        <v>42752</v>
      </c>
      <c r="F186" s="1">
        <v>20000</v>
      </c>
      <c r="G186" s="77">
        <v>0</v>
      </c>
      <c r="H186" s="77">
        <v>0</v>
      </c>
      <c r="I186" s="5">
        <v>20000</v>
      </c>
      <c r="J186" s="5">
        <v>20000</v>
      </c>
    </row>
    <row r="187" spans="2:8" ht="12.75">
      <c r="B187">
        <v>422</v>
      </c>
      <c r="C187" t="s">
        <v>28</v>
      </c>
      <c r="D187" s="1"/>
      <c r="E187" s="1"/>
      <c r="F187" s="1"/>
      <c r="G187" s="75">
        <v>0</v>
      </c>
      <c r="H187" s="75">
        <v>0</v>
      </c>
    </row>
    <row r="188" spans="1:6" ht="12.75">
      <c r="A188">
        <v>47300</v>
      </c>
      <c r="B188" s="24" t="s">
        <v>106</v>
      </c>
      <c r="D188" s="5">
        <v>20120</v>
      </c>
      <c r="E188" s="5">
        <v>51752</v>
      </c>
      <c r="F188" s="5">
        <v>35000</v>
      </c>
    </row>
    <row r="189" spans="2:10" ht="12.75">
      <c r="B189" s="26">
        <v>4</v>
      </c>
      <c r="C189" s="26" t="s">
        <v>27</v>
      </c>
      <c r="D189" s="5">
        <v>20120</v>
      </c>
      <c r="E189" s="5">
        <v>51752</v>
      </c>
      <c r="F189" s="5">
        <v>35000</v>
      </c>
      <c r="G189" s="77">
        <v>0</v>
      </c>
      <c r="H189" s="77">
        <v>0</v>
      </c>
      <c r="I189" s="5">
        <v>35000</v>
      </c>
      <c r="J189" s="5">
        <v>35000</v>
      </c>
    </row>
    <row r="190" spans="2:10" ht="12.75">
      <c r="B190" s="26">
        <v>42</v>
      </c>
      <c r="C190" s="26" t="s">
        <v>32</v>
      </c>
      <c r="D190" s="1">
        <v>15120</v>
      </c>
      <c r="E190" s="1">
        <v>42752</v>
      </c>
      <c r="F190" s="1">
        <v>35000</v>
      </c>
      <c r="G190" s="77">
        <v>0</v>
      </c>
      <c r="H190" s="77">
        <v>0</v>
      </c>
      <c r="I190" s="5">
        <v>35000</v>
      </c>
      <c r="J190" s="5">
        <v>35000</v>
      </c>
    </row>
    <row r="191" spans="2:8" ht="12.75">
      <c r="B191">
        <v>422</v>
      </c>
      <c r="C191" t="s">
        <v>28</v>
      </c>
      <c r="D191" s="1"/>
      <c r="E191" s="1"/>
      <c r="F191" s="1"/>
      <c r="G191" s="75">
        <v>0</v>
      </c>
      <c r="H191" s="75">
        <v>0</v>
      </c>
    </row>
    <row r="192" spans="1:6" ht="12.75">
      <c r="A192">
        <v>53082</v>
      </c>
      <c r="B192" s="24" t="s">
        <v>97</v>
      </c>
      <c r="D192" s="1"/>
      <c r="E192" s="1"/>
      <c r="F192" s="5">
        <v>4000</v>
      </c>
    </row>
    <row r="193" spans="2:10" ht="12.75">
      <c r="B193" s="26">
        <v>4</v>
      </c>
      <c r="C193" s="26" t="s">
        <v>27</v>
      </c>
      <c r="D193" s="1"/>
      <c r="E193" s="1"/>
      <c r="F193" s="5">
        <v>4000</v>
      </c>
      <c r="G193" s="77">
        <v>4000</v>
      </c>
      <c r="H193" s="77">
        <v>4000</v>
      </c>
      <c r="I193" s="5">
        <v>4000</v>
      </c>
      <c r="J193" s="5">
        <v>4000</v>
      </c>
    </row>
    <row r="194" spans="2:10" ht="12.75">
      <c r="B194" s="26">
        <v>42</v>
      </c>
      <c r="C194" s="26" t="s">
        <v>32</v>
      </c>
      <c r="D194" s="1"/>
      <c r="E194" s="1"/>
      <c r="F194" s="1">
        <v>4000</v>
      </c>
      <c r="G194" s="77">
        <v>4000</v>
      </c>
      <c r="H194" s="77">
        <v>4000</v>
      </c>
      <c r="I194" s="5">
        <v>4000</v>
      </c>
      <c r="J194" s="5">
        <v>4000</v>
      </c>
    </row>
    <row r="195" spans="2:8" ht="12.75">
      <c r="B195">
        <v>424</v>
      </c>
      <c r="C195" t="s">
        <v>29</v>
      </c>
      <c r="D195" s="1"/>
      <c r="E195" s="1"/>
      <c r="F195" s="1"/>
      <c r="G195" s="75">
        <v>4000</v>
      </c>
      <c r="H195" s="75">
        <v>4000</v>
      </c>
    </row>
    <row r="196" spans="1:6" ht="12.75">
      <c r="A196">
        <v>55502</v>
      </c>
      <c r="B196" t="s">
        <v>102</v>
      </c>
      <c r="D196" s="5">
        <v>20120</v>
      </c>
      <c r="E196" s="5">
        <v>51752</v>
      </c>
      <c r="F196" s="5">
        <v>0</v>
      </c>
    </row>
    <row r="197" spans="2:10" ht="12.75">
      <c r="B197" s="26">
        <v>4</v>
      </c>
      <c r="C197" s="26" t="s">
        <v>27</v>
      </c>
      <c r="D197" s="5">
        <v>20120</v>
      </c>
      <c r="E197" s="5">
        <v>51752</v>
      </c>
      <c r="F197" s="5">
        <v>0</v>
      </c>
      <c r="G197" s="77">
        <v>10500</v>
      </c>
      <c r="H197" s="77">
        <v>11250</v>
      </c>
      <c r="I197" s="5">
        <v>0</v>
      </c>
      <c r="J197" s="5">
        <v>0</v>
      </c>
    </row>
    <row r="198" spans="2:10" ht="12.75">
      <c r="B198" s="26">
        <v>42</v>
      </c>
      <c r="C198" s="26" t="s">
        <v>32</v>
      </c>
      <c r="D198" s="1">
        <v>15120</v>
      </c>
      <c r="E198" s="1">
        <v>42752</v>
      </c>
      <c r="F198" s="1">
        <v>0</v>
      </c>
      <c r="G198" s="77">
        <v>10500</v>
      </c>
      <c r="H198" s="77">
        <v>11250</v>
      </c>
      <c r="I198" s="5">
        <v>0</v>
      </c>
      <c r="J198" s="5">
        <v>0</v>
      </c>
    </row>
    <row r="199" spans="2:8" ht="12.75">
      <c r="B199">
        <v>422</v>
      </c>
      <c r="C199" t="s">
        <v>28</v>
      </c>
      <c r="D199" s="1"/>
      <c r="E199" s="1"/>
      <c r="F199" s="1"/>
      <c r="G199" s="75">
        <v>10500</v>
      </c>
      <c r="H199" s="75">
        <v>11250</v>
      </c>
    </row>
    <row r="200" spans="1:6" ht="12.75">
      <c r="A200">
        <v>62300</v>
      </c>
      <c r="B200" t="s">
        <v>33</v>
      </c>
      <c r="D200" s="5">
        <v>25000</v>
      </c>
      <c r="E200" s="5">
        <v>5000</v>
      </c>
      <c r="F200" s="5">
        <v>25000</v>
      </c>
    </row>
    <row r="201" spans="2:10" ht="12.75">
      <c r="B201" s="26">
        <v>4</v>
      </c>
      <c r="C201" s="26" t="s">
        <v>27</v>
      </c>
      <c r="D201" s="5">
        <v>25000</v>
      </c>
      <c r="E201" s="5"/>
      <c r="F201" s="5">
        <v>25000</v>
      </c>
      <c r="G201" s="77">
        <v>25000</v>
      </c>
      <c r="H201" s="77">
        <v>25000</v>
      </c>
      <c r="I201" s="5">
        <v>25000</v>
      </c>
      <c r="J201" s="5">
        <v>25000</v>
      </c>
    </row>
    <row r="202" spans="2:10" ht="12.75">
      <c r="B202" s="26">
        <v>42</v>
      </c>
      <c r="C202" s="26" t="s">
        <v>32</v>
      </c>
      <c r="D202" s="1">
        <v>20000</v>
      </c>
      <c r="E202" s="1"/>
      <c r="F202" s="1">
        <v>20000</v>
      </c>
      <c r="G202" s="77">
        <v>25000</v>
      </c>
      <c r="H202" s="77">
        <v>25000</v>
      </c>
      <c r="I202" s="5">
        <v>25000</v>
      </c>
      <c r="J202" s="5">
        <v>25000</v>
      </c>
    </row>
    <row r="203" spans="2:8" ht="12.75">
      <c r="B203">
        <v>422</v>
      </c>
      <c r="C203" t="s">
        <v>28</v>
      </c>
      <c r="D203" s="1">
        <v>20000</v>
      </c>
      <c r="E203" s="1"/>
      <c r="F203" s="1">
        <v>5000</v>
      </c>
      <c r="G203" s="75">
        <v>20000</v>
      </c>
      <c r="H203" s="75">
        <v>20000</v>
      </c>
    </row>
    <row r="204" spans="2:8" ht="12.75">
      <c r="B204">
        <v>424</v>
      </c>
      <c r="C204" s="24" t="s">
        <v>29</v>
      </c>
      <c r="D204" s="23"/>
      <c r="E204" s="23"/>
      <c r="F204" s="23"/>
      <c r="G204" s="75">
        <v>5000</v>
      </c>
      <c r="H204" s="75">
        <v>5000</v>
      </c>
    </row>
    <row r="205" spans="1:10" ht="12.75">
      <c r="A205" s="22"/>
      <c r="B205" s="22"/>
      <c r="C205" s="22"/>
      <c r="D205" s="5">
        <v>7172876</v>
      </c>
      <c r="E205" s="5">
        <v>7729834</v>
      </c>
      <c r="F205" s="5">
        <v>8325939</v>
      </c>
      <c r="G205" s="86"/>
      <c r="H205" s="86"/>
      <c r="I205" s="23"/>
      <c r="J205" s="23"/>
    </row>
    <row r="206" spans="1:10" ht="12.75">
      <c r="A206" s="26" t="s">
        <v>78</v>
      </c>
      <c r="B206" s="26"/>
      <c r="C206" s="26"/>
      <c r="F206" t="s">
        <v>88</v>
      </c>
      <c r="G206" s="77">
        <v>8057491.61</v>
      </c>
      <c r="H206" s="77">
        <v>8046531.94</v>
      </c>
      <c r="I206" s="5">
        <v>8005305</v>
      </c>
      <c r="J206" s="5">
        <v>8004305</v>
      </c>
    </row>
    <row r="208" ht="12.75">
      <c r="I208" s="1" t="s">
        <v>66</v>
      </c>
    </row>
  </sheetData>
  <sheetProtection/>
  <printOptions gridLines="1"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F11" sqref="F11"/>
    </sheetView>
  </sheetViews>
  <sheetFormatPr defaultColWidth="9.140625" defaultRowHeight="12.75"/>
  <cols>
    <col min="6" max="7" width="15.8515625" style="0" customWidth="1"/>
    <col min="8" max="8" width="18.140625" style="0" customWidth="1"/>
  </cols>
  <sheetData>
    <row r="1" spans="1:8" ht="12.75">
      <c r="A1" s="108" t="s">
        <v>140</v>
      </c>
      <c r="B1" s="108"/>
      <c r="C1" s="108"/>
      <c r="D1" s="108"/>
      <c r="E1" s="108"/>
      <c r="F1" s="108"/>
      <c r="G1" s="108"/>
      <c r="H1" s="108"/>
    </row>
    <row r="2" spans="1:8" ht="12.75">
      <c r="A2" s="109"/>
      <c r="B2" s="109"/>
      <c r="C2" s="109"/>
      <c r="D2" s="109"/>
      <c r="E2" s="109"/>
      <c r="F2" s="109"/>
      <c r="G2" s="109"/>
      <c r="H2" s="109"/>
    </row>
    <row r="3" spans="1:8" ht="12.75">
      <c r="A3" s="110"/>
      <c r="B3" s="110"/>
      <c r="C3" s="110"/>
      <c r="D3" s="110"/>
      <c r="E3" s="110"/>
      <c r="F3" s="110"/>
      <c r="G3" s="110"/>
      <c r="H3" s="110"/>
    </row>
    <row r="4" spans="1:8" ht="39">
      <c r="A4" s="48"/>
      <c r="B4" s="49"/>
      <c r="C4" s="49"/>
      <c r="D4" s="50"/>
      <c r="E4" s="51"/>
      <c r="F4" s="52" t="s">
        <v>141</v>
      </c>
      <c r="G4" s="52" t="s">
        <v>124</v>
      </c>
      <c r="H4" s="53" t="s">
        <v>125</v>
      </c>
    </row>
    <row r="5" spans="1:8" ht="15.75" customHeight="1">
      <c r="A5" s="105" t="s">
        <v>49</v>
      </c>
      <c r="B5" s="106"/>
      <c r="C5" s="106"/>
      <c r="D5" s="106"/>
      <c r="E5" s="107"/>
      <c r="F5" s="94">
        <v>8034190.01</v>
      </c>
      <c r="G5" s="63">
        <v>8005305</v>
      </c>
      <c r="H5" s="63">
        <v>8004305</v>
      </c>
    </row>
    <row r="6" spans="1:8" ht="15.75" customHeight="1">
      <c r="A6" s="102" t="s">
        <v>3</v>
      </c>
      <c r="B6" s="103"/>
      <c r="C6" s="103"/>
      <c r="D6" s="103"/>
      <c r="E6" s="104"/>
      <c r="F6" s="92">
        <v>8034190.01</v>
      </c>
      <c r="G6" s="64">
        <v>8005305</v>
      </c>
      <c r="H6" s="64">
        <v>8004305</v>
      </c>
    </row>
    <row r="7" spans="1:8" ht="15.75">
      <c r="A7" s="99" t="s">
        <v>107</v>
      </c>
      <c r="B7" s="100"/>
      <c r="C7" s="100"/>
      <c r="D7" s="100"/>
      <c r="E7" s="101"/>
      <c r="F7" s="64">
        <v>0</v>
      </c>
      <c r="G7" s="64">
        <v>0</v>
      </c>
      <c r="H7" s="64">
        <v>0</v>
      </c>
    </row>
    <row r="8" spans="1:8" ht="15.75">
      <c r="A8" s="54" t="s">
        <v>50</v>
      </c>
      <c r="B8" s="55"/>
      <c r="C8" s="55"/>
      <c r="D8" s="55"/>
      <c r="E8" s="55"/>
      <c r="F8" s="94">
        <v>8057491.61</v>
      </c>
      <c r="G8" s="63">
        <f>+G9+G10</f>
        <v>8005305</v>
      </c>
      <c r="H8" s="63">
        <f>+H9+H10</f>
        <v>8004305</v>
      </c>
    </row>
    <row r="9" spans="1:8" ht="15.75" customHeight="1">
      <c r="A9" s="96" t="s">
        <v>51</v>
      </c>
      <c r="B9" s="97"/>
      <c r="C9" s="97"/>
      <c r="D9" s="97"/>
      <c r="E9" s="98"/>
      <c r="F9" s="92">
        <v>7984302.01</v>
      </c>
      <c r="G9" s="64">
        <v>7901305</v>
      </c>
      <c r="H9" s="65">
        <v>7900305</v>
      </c>
    </row>
    <row r="10" spans="1:8" ht="15.75">
      <c r="A10" s="116" t="s">
        <v>108</v>
      </c>
      <c r="B10" s="117"/>
      <c r="C10" s="117"/>
      <c r="D10" s="117"/>
      <c r="E10" s="118"/>
      <c r="F10" s="93">
        <v>62229.93</v>
      </c>
      <c r="G10" s="66">
        <v>104000</v>
      </c>
      <c r="H10" s="65">
        <v>104000</v>
      </c>
    </row>
    <row r="11" spans="1:8" ht="15.75" customHeight="1">
      <c r="A11" s="112" t="s">
        <v>52</v>
      </c>
      <c r="B11" s="113"/>
      <c r="C11" s="113"/>
      <c r="D11" s="113"/>
      <c r="E11" s="114"/>
      <c r="F11" s="95">
        <v>-12341.93</v>
      </c>
      <c r="G11" s="67">
        <f>+G5-G8</f>
        <v>0</v>
      </c>
      <c r="H11" s="67">
        <f>+H5-H8</f>
        <v>0</v>
      </c>
    </row>
    <row r="12" spans="1:8" ht="18">
      <c r="A12" s="119"/>
      <c r="B12" s="119"/>
      <c r="C12" s="119"/>
      <c r="D12" s="119"/>
      <c r="E12" s="119"/>
      <c r="F12" s="119"/>
      <c r="G12" s="119"/>
      <c r="H12" s="119"/>
    </row>
    <row r="13" spans="1:8" ht="39">
      <c r="A13" s="48"/>
      <c r="B13" s="49"/>
      <c r="C13" s="49"/>
      <c r="D13" s="50"/>
      <c r="E13" s="51"/>
      <c r="F13" s="52" t="s">
        <v>141</v>
      </c>
      <c r="G13" s="52" t="s">
        <v>124</v>
      </c>
      <c r="H13" s="53" t="s">
        <v>125</v>
      </c>
    </row>
    <row r="14" spans="1:8" ht="15.75" customHeight="1">
      <c r="A14" s="120" t="s">
        <v>109</v>
      </c>
      <c r="B14" s="121"/>
      <c r="C14" s="121"/>
      <c r="D14" s="121"/>
      <c r="E14" s="122"/>
      <c r="F14" s="68">
        <v>0</v>
      </c>
      <c r="G14" s="68">
        <v>0</v>
      </c>
      <c r="H14" s="69">
        <v>0</v>
      </c>
    </row>
    <row r="15" spans="1:8" ht="15.75" customHeight="1">
      <c r="A15" s="123" t="s">
        <v>110</v>
      </c>
      <c r="B15" s="124"/>
      <c r="C15" s="124"/>
      <c r="D15" s="124"/>
      <c r="E15" s="125"/>
      <c r="F15" s="91">
        <v>12341.93</v>
      </c>
      <c r="G15" s="70">
        <v>0</v>
      </c>
      <c r="H15" s="67">
        <v>0</v>
      </c>
    </row>
    <row r="16" spans="1:8" ht="18">
      <c r="A16" s="111"/>
      <c r="B16" s="111"/>
      <c r="C16" s="111"/>
      <c r="D16" s="111"/>
      <c r="E16" s="111"/>
      <c r="F16" s="111"/>
      <c r="G16" s="111"/>
      <c r="H16" s="111"/>
    </row>
    <row r="17" spans="1:8" ht="39">
      <c r="A17" s="48"/>
      <c r="B17" s="49"/>
      <c r="C17" s="49"/>
      <c r="D17" s="50"/>
      <c r="E17" s="51"/>
      <c r="F17" s="52" t="s">
        <v>141</v>
      </c>
      <c r="G17" s="52" t="s">
        <v>124</v>
      </c>
      <c r="H17" s="53" t="s">
        <v>125</v>
      </c>
    </row>
    <row r="18" spans="1:8" ht="15.75" customHeight="1">
      <c r="A18" s="102" t="s">
        <v>53</v>
      </c>
      <c r="B18" s="103"/>
      <c r="C18" s="103"/>
      <c r="D18" s="103"/>
      <c r="E18" s="104"/>
      <c r="F18" s="66"/>
      <c r="G18" s="66"/>
      <c r="H18" s="66"/>
    </row>
    <row r="19" spans="1:8" ht="15.75" customHeight="1">
      <c r="A19" s="102" t="s">
        <v>54</v>
      </c>
      <c r="B19" s="103"/>
      <c r="C19" s="103"/>
      <c r="D19" s="103"/>
      <c r="E19" s="104"/>
      <c r="F19" s="66"/>
      <c r="G19" s="66"/>
      <c r="H19" s="66"/>
    </row>
    <row r="20" spans="1:8" ht="15.75" customHeight="1">
      <c r="A20" s="112" t="s">
        <v>55</v>
      </c>
      <c r="B20" s="113"/>
      <c r="C20" s="113"/>
      <c r="D20" s="113"/>
      <c r="E20" s="114"/>
      <c r="F20" s="63">
        <f>F18-F19</f>
        <v>0</v>
      </c>
      <c r="G20" s="63">
        <f>G18-G19</f>
        <v>0</v>
      </c>
      <c r="H20" s="63">
        <f>H18-H19</f>
        <v>0</v>
      </c>
    </row>
    <row r="21" spans="1:8" ht="18">
      <c r="A21" s="111"/>
      <c r="B21" s="111"/>
      <c r="C21" s="111"/>
      <c r="D21" s="111"/>
      <c r="E21" s="111"/>
      <c r="F21" s="111"/>
      <c r="G21" s="111"/>
      <c r="H21" s="111"/>
    </row>
    <row r="22" spans="1:8" ht="15.75" customHeight="1">
      <c r="A22" s="96" t="s">
        <v>56</v>
      </c>
      <c r="B22" s="97"/>
      <c r="C22" s="97"/>
      <c r="D22" s="97"/>
      <c r="E22" s="98"/>
      <c r="F22" s="66">
        <f>IF((F11+F15+F20)&lt;&gt;0,"NESLAGANJE ZBROJA",(F11+F15+F20))</f>
        <v>0</v>
      </c>
      <c r="G22" s="66">
        <f>IF((G11+G15+G20)&lt;&gt;0,"NESLAGANJE ZBROJA",(G11+G15+G20))</f>
        <v>0</v>
      </c>
      <c r="H22" s="66">
        <f>IF((H11+H15+H20)&lt;&gt;0,"NESLAGANJE ZBROJA",(H11+H15+H20))</f>
        <v>0</v>
      </c>
    </row>
    <row r="23" spans="1:8" ht="18">
      <c r="A23" s="56"/>
      <c r="B23" s="46"/>
      <c r="C23" s="46"/>
      <c r="D23" s="46"/>
      <c r="E23" s="46"/>
      <c r="F23" s="57"/>
      <c r="G23" s="57"/>
      <c r="H23" s="57"/>
    </row>
    <row r="24" spans="1:8" ht="13.5" customHeight="1">
      <c r="A24" s="115" t="s">
        <v>127</v>
      </c>
      <c r="B24" s="115"/>
      <c r="C24" s="115"/>
      <c r="D24" s="115"/>
      <c r="E24" s="115"/>
      <c r="F24" s="115"/>
      <c r="G24" s="115"/>
      <c r="H24" s="115"/>
    </row>
    <row r="25" spans="1:8" ht="12.75">
      <c r="A25" s="47"/>
      <c r="B25" s="47"/>
      <c r="C25" s="47"/>
      <c r="D25" s="58"/>
      <c r="E25" s="59"/>
      <c r="F25" s="47"/>
      <c r="G25" s="47"/>
      <c r="H25" s="47"/>
    </row>
    <row r="26" spans="1:8" ht="12.75">
      <c r="A26" s="47"/>
      <c r="B26" s="47"/>
      <c r="C26" s="47"/>
      <c r="D26" s="58"/>
      <c r="E26" s="47"/>
      <c r="F26" s="47"/>
      <c r="G26" s="47"/>
      <c r="H26" s="47"/>
    </row>
    <row r="27" spans="2:8" ht="12.75">
      <c r="B27" s="47"/>
      <c r="C27" s="47"/>
      <c r="D27" s="58"/>
      <c r="E27" s="47"/>
      <c r="F27" s="47"/>
      <c r="G27" s="47"/>
      <c r="H27" s="47"/>
    </row>
    <row r="28" spans="1:8" ht="12.75">
      <c r="A28" s="47"/>
      <c r="B28" s="47"/>
      <c r="C28" s="47"/>
      <c r="D28" s="58"/>
      <c r="E28" s="47"/>
      <c r="F28" s="47"/>
      <c r="G28" s="47"/>
      <c r="H28" s="47"/>
    </row>
    <row r="29" spans="1:8" ht="12.75">
      <c r="A29" s="47"/>
      <c r="B29" s="47"/>
      <c r="C29" s="47"/>
      <c r="D29" s="58"/>
      <c r="E29" s="47"/>
      <c r="F29" s="71"/>
      <c r="G29" s="71"/>
      <c r="H29" s="71"/>
    </row>
    <row r="30" spans="1:8" ht="12.75">
      <c r="A30" s="47"/>
      <c r="B30" s="47"/>
      <c r="C30" s="47"/>
      <c r="D30" s="58"/>
      <c r="E30" s="47"/>
      <c r="F30" s="71"/>
      <c r="G30" s="71"/>
      <c r="H30" s="71"/>
    </row>
    <row r="31" spans="1:8" ht="12.75">
      <c r="A31" s="47"/>
      <c r="B31" s="47"/>
      <c r="C31" s="47"/>
      <c r="D31" s="58"/>
      <c r="E31" s="72"/>
      <c r="F31" s="73"/>
      <c r="G31" s="73"/>
      <c r="H31" s="73"/>
    </row>
    <row r="32" spans="1:8" ht="12.75">
      <c r="A32" s="47"/>
      <c r="B32" s="47"/>
      <c r="C32" s="47"/>
      <c r="D32" s="58"/>
      <c r="E32" s="72"/>
      <c r="F32" s="71"/>
      <c r="G32" s="71"/>
      <c r="H32" s="71"/>
    </row>
    <row r="33" spans="1:8" ht="12.75">
      <c r="A33" s="47"/>
      <c r="B33" s="47"/>
      <c r="C33" s="47"/>
      <c r="D33" s="58"/>
      <c r="E33" s="72"/>
      <c r="F33" s="71"/>
      <c r="G33" s="71"/>
      <c r="H33" s="71"/>
    </row>
    <row r="34" spans="1:8" ht="12.75">
      <c r="A34" s="47"/>
      <c r="B34" s="47"/>
      <c r="C34" s="47"/>
      <c r="D34" s="58"/>
      <c r="E34" s="72"/>
      <c r="F34" s="71"/>
      <c r="G34" s="71"/>
      <c r="H34" s="71"/>
    </row>
    <row r="35" spans="1:8" ht="12.75">
      <c r="A35" s="47"/>
      <c r="B35" s="47"/>
      <c r="C35" s="47"/>
      <c r="D35" s="58"/>
      <c r="E35" s="72"/>
      <c r="F35" s="71"/>
      <c r="G35" s="71"/>
      <c r="H35" s="71"/>
    </row>
    <row r="36" spans="1:8" ht="12.75">
      <c r="A36" s="47"/>
      <c r="B36" s="47"/>
      <c r="C36" s="47"/>
      <c r="D36" s="58"/>
      <c r="E36" s="72"/>
      <c r="F36" s="47"/>
      <c r="G36" s="47"/>
      <c r="H36" s="47"/>
    </row>
  </sheetData>
  <sheetProtection/>
  <mergeCells count="17">
    <mergeCell ref="A19:E19"/>
    <mergeCell ref="A20:E20"/>
    <mergeCell ref="A21:H21"/>
    <mergeCell ref="A22:E22"/>
    <mergeCell ref="A24:H24"/>
    <mergeCell ref="A10:E10"/>
    <mergeCell ref="A11:E11"/>
    <mergeCell ref="A12:H12"/>
    <mergeCell ref="A14:E14"/>
    <mergeCell ref="A15:E15"/>
    <mergeCell ref="A9:E9"/>
    <mergeCell ref="A7:E7"/>
    <mergeCell ref="A6:E6"/>
    <mergeCell ref="A5:E5"/>
    <mergeCell ref="A1:H3"/>
    <mergeCell ref="A18:E18"/>
    <mergeCell ref="A16:H1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Marinella</dc:creator>
  <cp:keywords/>
  <dc:description/>
  <cp:lastModifiedBy>Suzana</cp:lastModifiedBy>
  <cp:lastPrinted>2020-11-19T11:00:32Z</cp:lastPrinted>
  <dcterms:created xsi:type="dcterms:W3CDTF">2011-12-29T07:10:53Z</dcterms:created>
  <dcterms:modified xsi:type="dcterms:W3CDTF">2020-12-01T08:21:14Z</dcterms:modified>
  <cp:category/>
  <cp:version/>
  <cp:contentType/>
  <cp:contentStatus/>
</cp:coreProperties>
</file>